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vermontgov-my.sharepoint.com/personal/elise_schadler_vermont_gov/Documents/Administration/Federal/Annual Reporting_CARS/2024_2025_FY25/"/>
    </mc:Choice>
  </mc:AlternateContent>
  <xr:revisionPtr revIDLastSave="356" documentId="8_{8012F70A-4BDB-4CF7-BF68-A50CAEB51DFC}" xr6:coauthVersionLast="47" xr6:coauthVersionMax="47" xr10:uidLastSave="{E0B3C90B-8D86-4587-B21C-91324741C2CB}"/>
  <bookViews>
    <workbookView xWindow="-110" yWindow="-110" windowWidth="19420" windowHeight="10300" xr2:uid="{00000000-000D-0000-FFFF-FFFF00000000}"/>
  </bookViews>
  <sheets>
    <sheet name="All details" sheetId="2" r:id="rId1"/>
    <sheet name="Communities List" sheetId="3" r:id="rId2"/>
    <sheet name="Vol Hours"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4" l="1"/>
  <c r="B22" i="4" l="1"/>
  <c r="B7" i="4"/>
</calcChain>
</file>

<file path=xl/sharedStrings.xml><?xml version="1.0" encoding="utf-8"?>
<sst xmlns="http://schemas.openxmlformats.org/spreadsheetml/2006/main" count="910" uniqueCount="530">
  <si>
    <t>EventTitle</t>
  </si>
  <si>
    <t>EventDate</t>
  </si>
  <si>
    <t>LeadStaff</t>
  </si>
  <si>
    <t>StaffOther</t>
  </si>
  <si>
    <t>AssociatedProgram</t>
  </si>
  <si>
    <t>EventFormat</t>
  </si>
  <si>
    <t>Location</t>
  </si>
  <si>
    <t>Description</t>
  </si>
  <si>
    <t>LengthHours</t>
  </si>
  <si>
    <t>TotalVolunteerHours</t>
  </si>
  <si>
    <t>ParticipantList</t>
  </si>
  <si>
    <t>PartnershipList</t>
  </si>
  <si>
    <t>Notes</t>
  </si>
  <si>
    <t>Joanne Garton</t>
  </si>
  <si>
    <t>Grant Project Development</t>
  </si>
  <si>
    <t>In-person</t>
  </si>
  <si>
    <t>Grafton</t>
  </si>
  <si>
    <t>Royalton</t>
  </si>
  <si>
    <t>Inventory Training or Assistance</t>
  </si>
  <si>
    <t>Brownington</t>
  </si>
  <si>
    <t>Ludlow Ash Tree Inventory Training Session</t>
  </si>
  <si>
    <t>08/12/2025</t>
  </si>
  <si>
    <t>Ludlow</t>
  </si>
  <si>
    <t>In-person regional rapid roadside ash inventory training</t>
  </si>
  <si>
    <t>Guilford, Ludlow, Mount Holly, Newfane, Shrewsbury</t>
  </si>
  <si>
    <t>Economic Benefits of Street Trees Presentation</t>
  </si>
  <si>
    <t>08/19/2025</t>
  </si>
  <si>
    <t>Adam McCullough</t>
  </si>
  <si>
    <t>General Urban Forestry Presentation</t>
  </si>
  <si>
    <t>Online</t>
  </si>
  <si>
    <t>Presented a research review on the economic benefits of trees to the Lamoille County Regional Planning Commission.</t>
  </si>
  <si>
    <t>Morristown</t>
  </si>
  <si>
    <t>CTPG Mapping</t>
  </si>
  <si>
    <t>07/31/2025</t>
  </si>
  <si>
    <t>ARPA Urban Tree Planting</t>
  </si>
  <si>
    <t>St. Johnsbury</t>
  </si>
  <si>
    <t>Mapped trees that had been planted for CTPG</t>
  </si>
  <si>
    <t>many trees planted too deep.</t>
  </si>
  <si>
    <t>07/30/2025</t>
  </si>
  <si>
    <t>St. Albans (City)</t>
  </si>
  <si>
    <t>Mapped trees for Hard/ack Food forest.</t>
  </si>
  <si>
    <t>Difficult but worth it. Gave feedback. They need to plant more trees to finish project, so I'll need to return.</t>
  </si>
  <si>
    <t>Bakersfield</t>
  </si>
  <si>
    <t>Assessed multiple tree plantings on the Bakersfield Town green as well as the Bakersfield Elementary school. Some were great, some were too deep. Gave feedback.  Not all trees were actually planted yet at the time of my visit.</t>
  </si>
  <si>
    <t>Planting day at Northfield Elementary School</t>
  </si>
  <si>
    <t>07/21/2025</t>
  </si>
  <si>
    <t>Award Recipient</t>
  </si>
  <si>
    <t>Northfield</t>
  </si>
  <si>
    <t>Planted 10 yellowood saplings at Northfield Elementary School</t>
  </si>
  <si>
    <t>This was for Climate Smart Schoolyards</t>
  </si>
  <si>
    <t>Northfield- Climate Smart Schoolyards</t>
  </si>
  <si>
    <t>06/10/2025</t>
  </si>
  <si>
    <t>Gwen Kozlowski</t>
  </si>
  <si>
    <t>Walked the schoolyard with school staff and award applicants.</t>
  </si>
  <si>
    <t>Forestry assessment at Town Green</t>
  </si>
  <si>
    <t>07/03/2025</t>
  </si>
  <si>
    <t>Management Plan Development</t>
  </si>
  <si>
    <t>Townshend</t>
  </si>
  <si>
    <t>Townshend only manages its 15 trees on the town green with a budget of about 3000 dollars per year. The current selectboard participated in some free tree planting and then they asked for some help developing a management plan going forward. I mapped their trees inspected them all thoroughly and came up with many suggestions for future care. But the main thing they need to do is protect the trees from lawn mowers. They all have significant mow damage. I recommended root crown excavation and major mulching. Also I replanted a tupelo tree that had struggled it looked like it had drought damage so I pricked four holes in its watering bag, filled voids in root zone with earth, tried to straighten the tree, added two bags of garden soil, and re mulched it.</t>
  </si>
  <si>
    <t>Industrial Park Forest Buffer walk</t>
  </si>
  <si>
    <t>07/02/2025</t>
  </si>
  <si>
    <t>Essex (Town)</t>
  </si>
  <si>
    <t>Walked a property on a sand hill that was previously planted as a white pine plantation with 6 foot spacing. Now it will be developed for industrial use including a road. Chuck Vile is requesting a 50 to 75 foot buffer of forest between the road and the parking area.</t>
  </si>
  <si>
    <t>Grant Tree Mapping</t>
  </si>
  <si>
    <t>South Burlington</t>
  </si>
  <si>
    <t>Checked on the trees that were planted as part of the Community Tree Planting Grant. Mapped them and gave feedback on the project.</t>
  </si>
  <si>
    <t>Discovered a girdling root and notified hired arborist about it, and observed the trees were planted in overcrowded spacing which will likely lead to future problems.</t>
  </si>
  <si>
    <t>Check Out Forestry Site Visit</t>
  </si>
  <si>
    <t>06/12/2025</t>
  </si>
  <si>
    <t>Cambridge</t>
  </si>
  <si>
    <t>Walked around the site at Varnum Memorial Library to advise and decide on tree planting opportunities.</t>
  </si>
  <si>
    <t>Forest Pests to Look For</t>
  </si>
  <si>
    <t>04/10/2025</t>
  </si>
  <si>
    <t>Ginger Nickerson</t>
  </si>
  <si>
    <t>Webinar</t>
  </si>
  <si>
    <t>Webinar covering: emerald ash borer and hemlock woolly adelgid; Asian longhorned beetle and spotted lanternfly.</t>
  </si>
  <si>
    <t>There were 10 participants. The towns they were from were not recorded. Webinar was requested by Vernon Conservation Commission re: management of Miller Town Forest but advertised through AVCC and open to public.</t>
  </si>
  <si>
    <t>BGS interagency assist workday</t>
  </si>
  <si>
    <t>06/05/2025</t>
  </si>
  <si>
    <t>Middlebury</t>
  </si>
  <si>
    <t>injected 28 ash trees at the Mahady courthouse</t>
  </si>
  <si>
    <t>Planting Day at Library with UVM forestry camp</t>
  </si>
  <si>
    <t>06/03/2025</t>
  </si>
  <si>
    <t>Elise Schadler</t>
  </si>
  <si>
    <t>Hinesburg</t>
  </si>
  <si>
    <t>Planted 16 trees on library campus that received Check Out Forestry assistance.</t>
  </si>
  <si>
    <t>Burlington</t>
  </si>
  <si>
    <t>planting day at library story time</t>
  </si>
  <si>
    <t>Installed 2 trees with a group of volunteers to beautify and improve the usable outdoor space at the library.</t>
  </si>
  <si>
    <t>TAC meeting Lamoille County</t>
  </si>
  <si>
    <t>05/28/2025</t>
  </si>
  <si>
    <t>Delivered information and perspective on urban tree planting especially as it relates to transportation projects.</t>
  </si>
  <si>
    <t>Belvidere, Cambridge, Elmore, Hyde Park, Morristown, Stowe, Waterville, Wolcott</t>
  </si>
  <si>
    <t>Scope of Work update Morristown P Lot</t>
  </si>
  <si>
    <t>05/14/2025</t>
  </si>
  <si>
    <t>Darren Schibler</t>
  </si>
  <si>
    <t>Decided on a course of action to reduce the scope of work for a partially awarded Grant. That would take place in the Morristown Parking Lot.</t>
  </si>
  <si>
    <t>2025 Urban &amp; Community Forestry Conference</t>
  </si>
  <si>
    <t>05/29/2025</t>
  </si>
  <si>
    <t>Elise Schadler, Joanne Garton, Adam McCullough, Ginger Nickerson</t>
  </si>
  <si>
    <t>Arbor Day</t>
  </si>
  <si>
    <t>Randolph</t>
  </si>
  <si>
    <t>Braintree, Brandon, Brattleboro, Burlington, Cabot, Chelsea, Corinth, Essex (City), Essex (Town), Halifax, Hartford, Hyde Park, Jamaica, Jericho, Johnson, Ludlow, Middlebury, Montpelier, Newport (City), North Hero, Norwich, Orwell, Randolph, Richmond, Rockingham, Royalton, Rutland (City), Shelburne, South Burlington, St. Albans (City), Stamford, Waterbury, Westford, Williamstown, Windsor, Woodstock</t>
  </si>
  <si>
    <t>Agenda: https://vtcommunityforestry.org/sites/default/files/2025-03/2025-VTUCF-Conference-Agenda.pdf
Roughly 125 participants; total below does not capture speakers or sponsors</t>
  </si>
  <si>
    <t>Community Tree Fund Planting</t>
  </si>
  <si>
    <t>Planted 2 tupelo, 2 crab apple and 1 swamp white oak on town green</t>
  </si>
  <si>
    <t>Vermont Electric Power Company</t>
  </si>
  <si>
    <t>Pittsford</t>
  </si>
  <si>
    <t>Planted red maple and hackberry on town green</t>
  </si>
  <si>
    <t>Pittsfield</t>
  </si>
  <si>
    <t>2025 Grants Launch Webinar</t>
  </si>
  <si>
    <t>05/06/2025</t>
  </si>
  <si>
    <t>Launch webinar for the two 2025 grant categories (separate webinar each category).  Introduced projects, reviewed grant agreement and reporting/invoicing processes.</t>
  </si>
  <si>
    <t>Bakersfield, Barre (City), Brattleboro, Chelsea, Cornwall, Jericho, Montpelier, Morristown, Randolph, Rockingham, St. Albans (City), Swanton, Wardsboro, Williston</t>
  </si>
  <si>
    <t>Chittenden County Regional Planning Commission</t>
  </si>
  <si>
    <t>Tree Maintenance &amp; Removal grants done solo, Community Tree Planting grants done with Chittenden Co. Regional Planning Commission (Darren Schibler and Ann Janda).</t>
  </si>
  <si>
    <t>Master Gardener Q and A</t>
  </si>
  <si>
    <t>04/09/2025</t>
  </si>
  <si>
    <t>Answered questions from Master Gardener students regarding tree care.</t>
  </si>
  <si>
    <t>Addison, Albany, Alburgh, Barre (City), Barton, Bennington, Berlin, Bradford, Braintree, Brandon, Bristol, Burke, Burlington, Calais, Charlotte, Chittenden, Craftsbury, Dorset, East Montpelier, Eden, Essex (City), Essex (Town), Fairfield, Ferrisburg, Franklin, Groton, Hardwick, Hartford, Hartland, Hinesburg, Huntington, Irasburg, Jericho, Johnson, Leicester, Lincoln, Manchester, Marlboro, Mendon, Middlebury, Milton, Montpelier, Morgan, Morristown, Mount Tabor, New Haven, Newport (City), Norwich, Orwell, Plainfield, Poultney, Pownal, Putney, Readsboro, Richmond, Ripton, Rochester, Rupert, Rutland (City), Shaftsbury, Sharon, Shelburne, Shoreham, South Burlington, St. Albans (City), St. George, St. Johnsbury, Starksboro, Stowe, Thetford, Underhill, Vergennes, Wallingford, Waterbury, Waterford, Williston, Wilmington, Winooski, Woodstock</t>
  </si>
  <si>
    <t>Climbing Intro with Career Center</t>
  </si>
  <si>
    <t>05/12/2025</t>
  </si>
  <si>
    <t>Technical Training</t>
  </si>
  <si>
    <t>Fair Haven</t>
  </si>
  <si>
    <t>Taught climbing techniques to 2 students from the Hannaford Career Center.</t>
  </si>
  <si>
    <t>BGS interagency assist</t>
  </si>
  <si>
    <t>05/07/2025</t>
  </si>
  <si>
    <t>Joanne Garton, Elise Schadler</t>
  </si>
  <si>
    <t>Montpelier</t>
  </si>
  <si>
    <t>Taught Foresters to prune trees. Oversaw the pruning of 4 small/medium maple trees at the Statehouse as well as removing one dying maple and planting a small replacement. It was also an awareness event for promoting UCF to the legislature and court.</t>
  </si>
  <si>
    <t>Climbed and pruned maples at the State House</t>
  </si>
  <si>
    <t>05/05/2025</t>
  </si>
  <si>
    <t>05/01/2025</t>
  </si>
  <si>
    <t>Walked around the library grounds and investigated possibilities for tree planting that might make the space more livable and inviting.</t>
  </si>
  <si>
    <t>Guest Lecture on Urban Forestry</t>
  </si>
  <si>
    <t>04/30/2025</t>
  </si>
  <si>
    <t>Outdoor presentation to look at UVM campus trees and discuss urban forestry concerns, solutions, perspectives, and logic models.</t>
  </si>
  <si>
    <t>EAB plan assist and review</t>
  </si>
  <si>
    <t>04/18/2025</t>
  </si>
  <si>
    <t>Waterbury</t>
  </si>
  <si>
    <t>Weighed in on the EAB management options on the table for Waterbury.  They are considering several approaches to their infestation including a hybrid of injections, pre emptive removals and possibly even cabling or bracing significant ash trees.</t>
  </si>
  <si>
    <t>Transportation Planning Initiative Presentation</t>
  </si>
  <si>
    <t>04/17/2025</t>
  </si>
  <si>
    <t>Taught urban forestry challenges and potential solutions to a group of state wide transportation planners who work for Regional Planning Commissions</t>
  </si>
  <si>
    <t>Transplanting a Tree in Johnson</t>
  </si>
  <si>
    <t>04/15/2025</t>
  </si>
  <si>
    <t>Miscellaneous</t>
  </si>
  <si>
    <t>Johnson</t>
  </si>
  <si>
    <t>assisted with transplanting a large tree in Johnson. i was not instrumental to it, more playing the role of a participant.</t>
  </si>
  <si>
    <t>Spaulding Presentation</t>
  </si>
  <si>
    <t>04/08/2025</t>
  </si>
  <si>
    <t>Barre (City)</t>
  </si>
  <si>
    <t>Presented about the career of urban forestry and arboriculture.</t>
  </si>
  <si>
    <t>EAB plan assist and review BGS interagency assist</t>
  </si>
  <si>
    <t>04/03/2025</t>
  </si>
  <si>
    <t>Tree Risk Assessment visit in Bennington</t>
  </si>
  <si>
    <t>04/01/2025</t>
  </si>
  <si>
    <t>Tessa McGann</t>
  </si>
  <si>
    <t>Bennington</t>
  </si>
  <si>
    <t>Taught Career Center Students and fellow Forestry Staff about assessing Tree Risk, and examined trees in a town forest parcel as practice.</t>
  </si>
  <si>
    <t>Biochar Student Assistance</t>
  </si>
  <si>
    <t>03/31/2025</t>
  </si>
  <si>
    <t>Discussed the Stockholm Solution and utilizing biochar in urban forestry with 2 college students writing a senior thesis.</t>
  </si>
  <si>
    <t>Women Tree Wardens Virtual Roundtable</t>
  </si>
  <si>
    <t>Gathering to discuss the duties and opportunities of tree wardens</t>
  </si>
  <si>
    <t>Chester, Corinth, Halifax, Manchester, Rockingham</t>
  </si>
  <si>
    <t>Forest Pest First Detector Course for Master Gardeners</t>
  </si>
  <si>
    <t>03/10/2025</t>
  </si>
  <si>
    <t>Forest Pest First Detectors</t>
  </si>
  <si>
    <t>Trains volunteers to identify, report, and educate others about significant invasive forest insects and pathogens</t>
  </si>
  <si>
    <t>Alburgh, Bennington, Brandon, Brattleboro, Burlington, Colchester, Cornwall, Danville, Essex (City), Granville, Hinesburg, Hyde Park, Manchester, Milton, Morristown, Richmond, Royalton, Shelburne, Shrewsbury, South Hero, Townshend, Underhill, Waitsfield, Weathersfield, Williston, Windham, Woodstock</t>
  </si>
  <si>
    <t>UVM Extension</t>
  </si>
  <si>
    <t>The course is composed of 10 sections over 7 weeks, from March 10th to April 27th. Each section covers two to four topics or pests. Participants can expect to spend between 6 to 10 hours per week on the material, more if they choose to explore all the optional “Deeper Dive” materials. Track 1 participants will sign up for FPFD volunteer activities, which they can also use for Master Gardener volunteer hours. Participants will continue to have access to the course materials after the course has ended and until the end of the year.</t>
  </si>
  <si>
    <t>03/25/2025</t>
  </si>
  <si>
    <t>Wrote specs for all the trees on the STatehouse lawn with Michael Sadler, BGS landscape architect. Visited their shop and advised on their safety gear and future training options.</t>
  </si>
  <si>
    <t>03/21/2025</t>
  </si>
  <si>
    <t>Pruned 25 trees. Removed 2 trees. Pruned 1 shrub. at Mahady Courthouse in Middlebury per an agreement with BGS.</t>
  </si>
  <si>
    <t>Grant award site visit</t>
  </si>
  <si>
    <t>03/18/2025</t>
  </si>
  <si>
    <t>Visited tree planting sites to sketch out pavement cuts, and discuss possible cost savings for urban tree project.</t>
  </si>
  <si>
    <t>FEMA floodplain Forest Planning walk</t>
  </si>
  <si>
    <t>03/17/2025</t>
  </si>
  <si>
    <t>Drove around Barre with A. Garland to look at the confirmed FEMA buyout properties along the river and to conceptualize projects to re naturalize the floodplain forests.</t>
  </si>
  <si>
    <t>03/11/2025</t>
  </si>
  <si>
    <t>Site Visit for BGS property at Mahady Court in Middlebury. Looked at the trees and their needs and made a plan with BGS landscape architect.</t>
  </si>
  <si>
    <t>FFA Forestry Quiz Competition</t>
  </si>
  <si>
    <t>02/20/2025</t>
  </si>
  <si>
    <t>School Presentation</t>
  </si>
  <si>
    <t>Set out samples of winter twigs and bark to provide the chance for students in forestry programs throughout the state to test their identification skills in a multiple choice test.</t>
  </si>
  <si>
    <t>Canaan, Middlebury, Randolph</t>
  </si>
  <si>
    <t>EAB diagnosis</t>
  </si>
  <si>
    <t>02/18/2025</t>
  </si>
  <si>
    <t>EAB Training</t>
  </si>
  <si>
    <t>Assessed multiple trees for presence of EAB with tree warden Mike Loschiavo</t>
  </si>
  <si>
    <t>Advice for Planting</t>
  </si>
  <si>
    <t>Just connecting with a community organizer in Springfield about planting a tree. She hoped we could fund it I think, but it wasn't associated with any particular grant.</t>
  </si>
  <si>
    <t>Springfield</t>
  </si>
  <si>
    <t>Arborist Workbench Webinar</t>
  </si>
  <si>
    <t>02/04/2025</t>
  </si>
  <si>
    <t>Open discussion about tree techniques, gear and experiences.</t>
  </si>
  <si>
    <t>Middlebury, Norwich</t>
  </si>
  <si>
    <t>Parking Lot Planting visit</t>
  </si>
  <si>
    <t>12/17/2024</t>
  </si>
  <si>
    <t>another visit to assess tree planting options in the Morristown municipal parking lot.</t>
  </si>
  <si>
    <t>Federal STreet St. Albans Tree talk.</t>
  </si>
  <si>
    <t>Discussed options for planting on Federal Street in St. Albans in conjunction with planned multimodal path improvements</t>
  </si>
  <si>
    <t>Project Development Assist</t>
  </si>
  <si>
    <t>12/09/2024</t>
  </si>
  <si>
    <t>Heard concerns of Morristown's street department regarding the tree planting proposal for a municipal parking lot. Innovated a compromise solution to allow snow plowing and make the trees healthy at a reasonable cost.</t>
  </si>
  <si>
    <t>11/26/2024</t>
  </si>
  <si>
    <t>Jericho</t>
  </si>
  <si>
    <t>visited and walked around to weigh in on Jericho's CTPG application</t>
  </si>
  <si>
    <t>Environmental Leadership Training - Session #2 - Spring 2025</t>
  </si>
  <si>
    <t>Jens Hilke</t>
  </si>
  <si>
    <t>Three-class training for community volunteers and planning staff entitled Science to Action, addressing planning, implementation, and leadership.</t>
  </si>
  <si>
    <t>Bolton, Brighton, Burlington, Cornwall, Coventry, Guilford, Monkton, Morristown, Pownal, Waterbury, Weathersfield, Westfield</t>
  </si>
  <si>
    <t>Environmental Leadership Training - Session #1 - Spring 2025</t>
  </si>
  <si>
    <t>Three-class training for community volunteers and planning staff on natural resource management, planning and leadership.</t>
  </si>
  <si>
    <t>Bolton, Brighton, Cornwall, Coventry, Guilford, Marshfield, Monkton, Montpelier, Morristown, Pownal, Waterbury, Weathersfield, Westfield</t>
  </si>
  <si>
    <t>Braintree Ash Removal Grant Application Assistance</t>
  </si>
  <si>
    <t>Braintree</t>
  </si>
  <si>
    <t>Assisted with drafting Braintree's application for the 2025 Roadside Ash Removal Grant</t>
  </si>
  <si>
    <t>Berlin roadside vegetation brainstorm</t>
  </si>
  <si>
    <t>02/26/2025</t>
  </si>
  <si>
    <t>Resilient Right-of-Ways</t>
  </si>
  <si>
    <t>Met with Phil Gentile about Berlin CC work to protect and better manage roadside vegetation along Berlin Pond.</t>
  </si>
  <si>
    <t>Berlin</t>
  </si>
  <si>
    <t>Craftsbury EAB Public Meeting</t>
  </si>
  <si>
    <t>Jared Nunery</t>
  </si>
  <si>
    <t>Craftsbury</t>
  </si>
  <si>
    <t>EAB outreach and planning for roadside ash management</t>
  </si>
  <si>
    <t>Craftsbury, Greensboro, Hardwick</t>
  </si>
  <si>
    <t>Collaborating with Municipal Staff for Urban Forestry Success</t>
  </si>
  <si>
    <t>02/13/2025</t>
  </si>
  <si>
    <t>: Local urban and community forestry initiatives are typically led by members of tree committees, boards, and conservation commissions. However, their success often relies on collaboration with municipal staff and leadership. This webinar is designed for volunteer board and committee members in Vermont to share their successes, challenges, and strategies for effectively engaging with municipal staff and leadership. Moderated by VT UCF Program Manager Elise Schadler, the session will feature insights from members of the Montpelier Tree Board, the Johnson Tree Board, the Middlebury Tree Committee, and others. Participants are encouraged to join the dialogue and exchange ideas.</t>
  </si>
  <si>
    <t>Barre (Town), Brandon, Cabot, Essex (City), Ludlow, Norwich, Vergennes, Waterbury, Woodstock</t>
  </si>
  <si>
    <t>Chittenden County RPC EAB update to towns</t>
  </si>
  <si>
    <t>02/12/2025</t>
  </si>
  <si>
    <t>Update on EAB and ash management with represented Chittenden County Municipalities</t>
  </si>
  <si>
    <t>Burlington, Colchester, Essex (City), Essex (Town), Huntington, Jericho, Milton, Shelburne, Underhill, Williston</t>
  </si>
  <si>
    <t>Ludlow Ash Management Planning</t>
  </si>
  <si>
    <t>01/22/2025</t>
  </si>
  <si>
    <t>Tree Wardens</t>
  </si>
  <si>
    <t>Phone</t>
  </si>
  <si>
    <t>Reviewed goals and process for forming a tree board, starting a rural roadside ash inventory, and planning for EAB</t>
  </si>
  <si>
    <t>Corinth EAB and Ash Tree Management Actions and Planning</t>
  </si>
  <si>
    <t>01/17/2025</t>
  </si>
  <si>
    <t>Corinth</t>
  </si>
  <si>
    <t>In person planning meeting to address EAB management plan and next steps</t>
  </si>
  <si>
    <t>Tree ordinance and STPP review</t>
  </si>
  <si>
    <t>12/20/2024</t>
  </si>
  <si>
    <t>Policy or Ordinance Support</t>
  </si>
  <si>
    <t>Corinth EAB and Ash Tree Management Plan</t>
  </si>
  <si>
    <t>Drafted plan for municipal road ash tree management in consultation with tree warden</t>
  </si>
  <si>
    <t>Includes phone calls with tree warden Ginny Barlow, discussions with mapping at RPCs.</t>
  </si>
  <si>
    <t>Environmental Leadership Training - Session #2</t>
  </si>
  <si>
    <t>Jens Hilke, David Moroney</t>
  </si>
  <si>
    <t>Three-class training for community volunteers and planning staff on natural resource management.</t>
  </si>
  <si>
    <t>Burlington, Fairlee, Hardwick, Hartford, Middlesex, Springfield, Thetford, Waterbury</t>
  </si>
  <si>
    <t>Environmental Leadership Training - Fall 2024</t>
  </si>
  <si>
    <t>10/08/2024</t>
  </si>
  <si>
    <t>Co-taught session 1 for three 2.5 hour sessions in October</t>
  </si>
  <si>
    <t>Brandon, Burke, Burlington, Enosburg, Fayston, Hardwick, Hartford, Hinesburg, Middlesex, Monkton, Montpelier, Shelburne, Springfield, Starksboro, Tunbridge, Waterbury</t>
  </si>
  <si>
    <t>Tinmouth Channel Black Ash Outreach meeting</t>
  </si>
  <si>
    <t>10/09/2024</t>
  </si>
  <si>
    <t>Tessa McGann, Dave Birdsall</t>
  </si>
  <si>
    <t>Tinmouth</t>
  </si>
  <si>
    <t>Outreach about the future of black ash in Tinmouth</t>
  </si>
  <si>
    <t>Danby, Tinmouth</t>
  </si>
  <si>
    <t>Shrewsbury Municipal Tree Inventory</t>
  </si>
  <si>
    <t>Shrewsbury</t>
  </si>
  <si>
    <t>Performed rural road muni tree inventory for upcoming shade tree preservation plan</t>
  </si>
  <si>
    <t>Woodstock Municipal Tree Data Access &amp; Mapping Training</t>
  </si>
  <si>
    <t>10/24/2024</t>
  </si>
  <si>
    <t>Trained volunteer on access to data and maps</t>
  </si>
  <si>
    <t>Wallingford Municipal Tree Inventory</t>
  </si>
  <si>
    <t>10/25/2024</t>
  </si>
  <si>
    <t>Wallingford</t>
  </si>
  <si>
    <t>Field training for inventory tool, performed inventory</t>
  </si>
  <si>
    <t>Town Forest information session at ANR Municipal Day</t>
  </si>
  <si>
    <t>11/01/2024</t>
  </si>
  <si>
    <t>Kate Sudhoff, Julie Frost</t>
  </si>
  <si>
    <t>Town Forests</t>
  </si>
  <si>
    <t>Group presentation about resources and funding for town forest land</t>
  </si>
  <si>
    <t>Hancock, Lincoln, Moretown, Randolph, Richmond, St. Albans (City)</t>
  </si>
  <si>
    <t>Woodbury Town Forest Walk</t>
  </si>
  <si>
    <t>10/29/2024</t>
  </si>
  <si>
    <t>Emily Potter</t>
  </si>
  <si>
    <t>Woodbury</t>
  </si>
  <si>
    <t>Met with town forest committee and county forester to discuss goals and field walk</t>
  </si>
  <si>
    <t>I'll be shadowing Emily Potter through the forest management plan creation for this town forest.</t>
  </si>
  <si>
    <t>Grant Office Hours session 2</t>
  </si>
  <si>
    <t>11/25/2024</t>
  </si>
  <si>
    <t>la de da</t>
  </si>
  <si>
    <t>Addison, Albany, Barre (City)</t>
  </si>
  <si>
    <t>Grant Application Site Visit</t>
  </si>
  <si>
    <t>11/21/2024</t>
  </si>
  <si>
    <t>Discussed options for urban tree planting.</t>
  </si>
  <si>
    <t>Johnson, Morristown</t>
  </si>
  <si>
    <t>also went to Morrisville</t>
  </si>
  <si>
    <t>Grand Isle Pickle Ball Tree Planting tour</t>
  </si>
  <si>
    <t>11/18/2024</t>
  </si>
  <si>
    <t>Grand Isle</t>
  </si>
  <si>
    <t>Viewed several options for tree planting that may be pursued by a pickle ball club</t>
  </si>
  <si>
    <t>Waterbury Structural Pruning Workshop</t>
  </si>
  <si>
    <t>11/15/2024</t>
  </si>
  <si>
    <t>Pruned three or four oak trees along Main street as a training exercise with Waterbury tree board.</t>
  </si>
  <si>
    <t>Grant Application Call</t>
  </si>
  <si>
    <t>11/12/2024</t>
  </si>
  <si>
    <t>Discussed grant project development and tree inventory usage with Springfield</t>
  </si>
  <si>
    <t>11/06/2024</t>
  </si>
  <si>
    <t>Bethel</t>
  </si>
  <si>
    <t>Hands-on Tree work day for interagency assist. BGS property at ROyalton Public Safety building needed 5 root crown excavations, 3 canopy lifts, a structural prune, and a clearance prune.</t>
  </si>
  <si>
    <t>Forestry staff who participated, Brandon, Michelle, Teresa, Elise, and Liam.</t>
  </si>
  <si>
    <t>Tree Risk Assessment Visit Brandon</t>
  </si>
  <si>
    <t>11/05/2024</t>
  </si>
  <si>
    <t>Brandon</t>
  </si>
  <si>
    <t>assessed standing trees to decide if they are suitable for removal.</t>
  </si>
  <si>
    <t>Johnson Riparian plantings assist.</t>
  </si>
  <si>
    <t>10/31/2024</t>
  </si>
  <si>
    <t>tree planting discussion</t>
  </si>
  <si>
    <t>Bakersfield Visit</t>
  </si>
  <si>
    <t>10/28/2024</t>
  </si>
  <si>
    <t>Discussed many tree planting options. But ultimately settled on planting at the school to be the best option.</t>
  </si>
  <si>
    <t>10/22/2024</t>
  </si>
  <si>
    <t>Assessed the worksite at Royalton Public Safety building to plan for an upcoming workday.</t>
  </si>
  <si>
    <t>10/23/2024</t>
  </si>
  <si>
    <t>Discussed the ideas for planting trees in Ludlow using the CTPG. Steered them towards doing street trees instead of riparian.</t>
  </si>
  <si>
    <t>10/17/2024</t>
  </si>
  <si>
    <t>answered questions about the grant application process.</t>
  </si>
  <si>
    <t>Design Meeting for Montpelier Stormwater</t>
  </si>
  <si>
    <t>10/16/2024</t>
  </si>
  <si>
    <t>Women Can Do</t>
  </si>
  <si>
    <t>10/10/2024</t>
  </si>
  <si>
    <t>Joanne Garton, Adam McCullough</t>
  </si>
  <si>
    <t>Taught climbing techniques to High School participants to give them a sense of urban forestry work.</t>
  </si>
  <si>
    <t>Randolph, Springfield</t>
  </si>
  <si>
    <t>Engineering Solutions for Urban Forestry</t>
  </si>
  <si>
    <t>10/02/2024</t>
  </si>
  <si>
    <t>Overview of Tree biology and how it relates to the tree stresses that are associated with urban environments. Overview of existing technical solutions to this problem.</t>
  </si>
  <si>
    <t>Woodstock Municipal Tree Training</t>
  </si>
  <si>
    <t>Woodstock</t>
  </si>
  <si>
    <t>Train three volunteers and complete inventory of the Green.</t>
  </si>
  <si>
    <t>2025 Grants Open Office Hours - session 1</t>
  </si>
  <si>
    <t>Open office hours to support grant applications and grant project development. Combined with CCRPC.</t>
  </si>
  <si>
    <t>Barre (City), Bristol, Canaan, Grand Isle, Johnson, Morristown, Woodstock</t>
  </si>
  <si>
    <t>Darren Schibler from CCRPC co-led this event.</t>
  </si>
  <si>
    <t>Cabot Muni Tree Inventory Training and Field Work</t>
  </si>
  <si>
    <t>Cabot</t>
  </si>
  <si>
    <t>Finish municipal tree inventory with tree warden Roland Payne</t>
  </si>
  <si>
    <t>EAB and Tree Planting Workshop</t>
  </si>
  <si>
    <t>10/01/2024</t>
  </si>
  <si>
    <t>EAB and Ash Tree Management indoor presentation, tree removal and tree planting hands-on training</t>
  </si>
  <si>
    <t>Bennington, Shaftsbury, West Rutland</t>
  </si>
  <si>
    <t>Also included brief rope-throwing workshop. Adam and Joanne were co-staff.</t>
  </si>
  <si>
    <t>Addison</t>
  </si>
  <si>
    <t xml:space="preserve"> Albany</t>
  </si>
  <si>
    <t xml:space="preserve"> Alburgh</t>
  </si>
  <si>
    <t xml:space="preserve"> Barre (City)</t>
  </si>
  <si>
    <t xml:space="preserve"> Barton</t>
  </si>
  <si>
    <t xml:space="preserve"> Bennington</t>
  </si>
  <si>
    <t xml:space="preserve"> Berlin</t>
  </si>
  <si>
    <t xml:space="preserve"> Bradford</t>
  </si>
  <si>
    <t xml:space="preserve"> Braintree</t>
  </si>
  <si>
    <t xml:space="preserve"> Brandon</t>
  </si>
  <si>
    <t xml:space="preserve"> Bristol</t>
  </si>
  <si>
    <t xml:space="preserve"> Burke</t>
  </si>
  <si>
    <t xml:space="preserve"> Burlington</t>
  </si>
  <si>
    <t xml:space="preserve"> Calais</t>
  </si>
  <si>
    <t xml:space="preserve"> Charlotte</t>
  </si>
  <si>
    <t xml:space="preserve"> Chittenden</t>
  </si>
  <si>
    <t xml:space="preserve"> Craftsbury</t>
  </si>
  <si>
    <t xml:space="preserve"> Dorset</t>
  </si>
  <si>
    <t xml:space="preserve"> East Montpelier</t>
  </si>
  <si>
    <t xml:space="preserve"> Eden</t>
  </si>
  <si>
    <t xml:space="preserve"> Essex (City)</t>
  </si>
  <si>
    <t xml:space="preserve"> Essex (Town)</t>
  </si>
  <si>
    <t xml:space="preserve"> Fairfield</t>
  </si>
  <si>
    <t xml:space="preserve"> Ferrisburg</t>
  </si>
  <si>
    <t xml:space="preserve"> Franklin</t>
  </si>
  <si>
    <t xml:space="preserve"> Groton</t>
  </si>
  <si>
    <t xml:space="preserve"> Hardwick</t>
  </si>
  <si>
    <t xml:space="preserve"> Hartland</t>
  </si>
  <si>
    <t xml:space="preserve"> Hinesburg</t>
  </si>
  <si>
    <t xml:space="preserve"> Huntington</t>
  </si>
  <si>
    <t xml:space="preserve"> Irasburg</t>
  </si>
  <si>
    <t xml:space="preserve"> Jericho</t>
  </si>
  <si>
    <t xml:space="preserve"> Johnson</t>
  </si>
  <si>
    <t xml:space="preserve"> Leicester</t>
  </si>
  <si>
    <t xml:space="preserve"> Lincoln</t>
  </si>
  <si>
    <t xml:space="preserve"> Manchester</t>
  </si>
  <si>
    <t xml:space="preserve"> Marlboro</t>
  </si>
  <si>
    <t xml:space="preserve"> Mendon</t>
  </si>
  <si>
    <t xml:space="preserve"> Middlebury</t>
  </si>
  <si>
    <t xml:space="preserve"> Milton</t>
  </si>
  <si>
    <t xml:space="preserve"> Montpelier</t>
  </si>
  <si>
    <t xml:space="preserve"> Morgan</t>
  </si>
  <si>
    <t xml:space="preserve"> Morristown</t>
  </si>
  <si>
    <t xml:space="preserve"> Mount Tabor</t>
  </si>
  <si>
    <t xml:space="preserve"> New Haven</t>
  </si>
  <si>
    <t xml:space="preserve"> Newport (City)</t>
  </si>
  <si>
    <t xml:space="preserve"> Norwich</t>
  </si>
  <si>
    <t xml:space="preserve"> Orwell</t>
  </si>
  <si>
    <t xml:space="preserve"> Plainfield</t>
  </si>
  <si>
    <t xml:space="preserve"> Poultney</t>
  </si>
  <si>
    <t xml:space="preserve"> Pownal</t>
  </si>
  <si>
    <t xml:space="preserve"> Putney</t>
  </si>
  <si>
    <t xml:space="preserve"> Readsboro</t>
  </si>
  <si>
    <t xml:space="preserve"> Richmond</t>
  </si>
  <si>
    <t xml:space="preserve"> Ripton</t>
  </si>
  <si>
    <t xml:space="preserve"> Rochester</t>
  </si>
  <si>
    <t xml:space="preserve"> Rupert</t>
  </si>
  <si>
    <t xml:space="preserve"> Rutland (City)</t>
  </si>
  <si>
    <t xml:space="preserve"> Shaftsbury</t>
  </si>
  <si>
    <t xml:space="preserve"> Sharon</t>
  </si>
  <si>
    <t xml:space="preserve"> Shelburne</t>
  </si>
  <si>
    <t xml:space="preserve"> Shoreham</t>
  </si>
  <si>
    <t xml:space="preserve"> South Burlington</t>
  </si>
  <si>
    <t xml:space="preserve"> St. Albans (City)</t>
  </si>
  <si>
    <t xml:space="preserve"> St. George</t>
  </si>
  <si>
    <t xml:space="preserve"> St. Johnsbury</t>
  </si>
  <si>
    <t xml:space="preserve"> Starksboro</t>
  </si>
  <si>
    <t xml:space="preserve"> Stowe</t>
  </si>
  <si>
    <t xml:space="preserve"> Thetford</t>
  </si>
  <si>
    <t xml:space="preserve"> Underhill</t>
  </si>
  <si>
    <t xml:space="preserve"> Vergennes</t>
  </si>
  <si>
    <t xml:space="preserve"> Wallingford</t>
  </si>
  <si>
    <t xml:space="preserve"> Waterbury</t>
  </si>
  <si>
    <t xml:space="preserve"> Waterford</t>
  </si>
  <si>
    <t xml:space="preserve"> Williston</t>
  </si>
  <si>
    <t xml:space="preserve"> Wilmington</t>
  </si>
  <si>
    <t xml:space="preserve"> Winooski</t>
  </si>
  <si>
    <t xml:space="preserve"> Woodstock</t>
  </si>
  <si>
    <t xml:space="preserve"> Brattleboro</t>
  </si>
  <si>
    <t xml:space="preserve"> Colchester</t>
  </si>
  <si>
    <t xml:space="preserve"> Cornwall</t>
  </si>
  <si>
    <t xml:space="preserve"> Danville</t>
  </si>
  <si>
    <t xml:space="preserve"> Granville</t>
  </si>
  <si>
    <t xml:space="preserve"> Hyde Park</t>
  </si>
  <si>
    <t xml:space="preserve"> Royalton</t>
  </si>
  <si>
    <t xml:space="preserve"> Shrewsbury</t>
  </si>
  <si>
    <t xml:space="preserve"> South Hero</t>
  </si>
  <si>
    <t xml:space="preserve"> Townshend</t>
  </si>
  <si>
    <t xml:space="preserve"> Waitsfield</t>
  </si>
  <si>
    <t xml:space="preserve"> Weathersfield</t>
  </si>
  <si>
    <t xml:space="preserve"> Windham</t>
  </si>
  <si>
    <t xml:space="preserve"> Chelsea</t>
  </si>
  <si>
    <t xml:space="preserve"> Randolph</t>
  </si>
  <si>
    <t xml:space="preserve"> Rockingham</t>
  </si>
  <si>
    <t xml:space="preserve"> Swanton</t>
  </si>
  <si>
    <t xml:space="preserve"> Wardsboro</t>
  </si>
  <si>
    <t xml:space="preserve"> Canaan</t>
  </si>
  <si>
    <t xml:space="preserve"> Grand Isle</t>
  </si>
  <si>
    <t>Barre (Town)</t>
  </si>
  <si>
    <t xml:space="preserve"> Cabot</t>
  </si>
  <si>
    <t xml:space="preserve"> Ludlow</t>
  </si>
  <si>
    <t>Belvidere</t>
  </si>
  <si>
    <t xml:space="preserve"> Cambridge</t>
  </si>
  <si>
    <t xml:space="preserve"> Elmore</t>
  </si>
  <si>
    <t xml:space="preserve"> Waterville</t>
  </si>
  <si>
    <t xml:space="preserve"> Wolcott</t>
  </si>
  <si>
    <t xml:space="preserve"> West Rutland</t>
  </si>
  <si>
    <t>Bolton</t>
  </si>
  <si>
    <t xml:space="preserve"> Brighton</t>
  </si>
  <si>
    <t xml:space="preserve"> Coventry</t>
  </si>
  <si>
    <t xml:space="preserve"> Guilford</t>
  </si>
  <si>
    <t xml:space="preserve"> Monkton</t>
  </si>
  <si>
    <t xml:space="preserve"> Westfield</t>
  </si>
  <si>
    <t xml:space="preserve"> Marshfield</t>
  </si>
  <si>
    <t xml:space="preserve"> Corinth</t>
  </si>
  <si>
    <t xml:space="preserve"> Halifax</t>
  </si>
  <si>
    <t xml:space="preserve"> Jamaica</t>
  </si>
  <si>
    <t xml:space="preserve"> North Hero</t>
  </si>
  <si>
    <t xml:space="preserve"> Stamford</t>
  </si>
  <si>
    <t xml:space="preserve"> Westford</t>
  </si>
  <si>
    <t xml:space="preserve"> Williamstown</t>
  </si>
  <si>
    <t xml:space="preserve"> Windsor</t>
  </si>
  <si>
    <t xml:space="preserve"> Enosburg</t>
  </si>
  <si>
    <t xml:space="preserve"> Fayston</t>
  </si>
  <si>
    <t xml:space="preserve"> Middlesex</t>
  </si>
  <si>
    <t xml:space="preserve"> Springfield</t>
  </si>
  <si>
    <t xml:space="preserve"> Tunbridge</t>
  </si>
  <si>
    <t xml:space="preserve"> Fairlee</t>
  </si>
  <si>
    <t>Chester</t>
  </si>
  <si>
    <t>Danby</t>
  </si>
  <si>
    <t>Hancock</t>
  </si>
  <si>
    <t>Greensboro</t>
  </si>
  <si>
    <t xml:space="preserve"> Mount Holly</t>
  </si>
  <si>
    <t xml:space="preserve"> Newfane</t>
  </si>
  <si>
    <t xml:space="preserve"> Moretown</t>
  </si>
  <si>
    <t>UCF database</t>
  </si>
  <si>
    <t>FPFD Outreach events</t>
  </si>
  <si>
    <t>BOB newsletter/annual report</t>
  </si>
  <si>
    <t>Documented vol. hours in grants closed in the FY</t>
  </si>
  <si>
    <t>Source</t>
  </si>
  <si>
    <t xml:space="preserve">Estimate of Hours </t>
  </si>
  <si>
    <t>TREE CITY</t>
  </si>
  <si>
    <t># vol Hours</t>
  </si>
  <si>
    <t>Essex</t>
  </si>
  <si>
    <t>Shelburne</t>
  </si>
  <si>
    <t>Essex Junction</t>
  </si>
  <si>
    <t>Tree City USA portal (-burlington)</t>
  </si>
  <si>
    <t>Hartford</t>
  </si>
  <si>
    <t>Rutland</t>
  </si>
  <si>
    <t>winooski</t>
  </si>
  <si>
    <t>CLOSED GRANTS</t>
  </si>
  <si>
    <t>Groton</t>
  </si>
  <si>
    <t>NBNC</t>
  </si>
  <si>
    <t>Rochester</t>
  </si>
  <si>
    <t>Colchester</t>
  </si>
  <si>
    <t>Brattleboro</t>
  </si>
  <si>
    <t>Newbury Town Common and Roadside Ash Planning</t>
  </si>
  <si>
    <t>09/15/2025</t>
  </si>
  <si>
    <t>Overview of UCF services and planning for Newbury downtown trees</t>
  </si>
  <si>
    <t>Newbury</t>
  </si>
  <si>
    <t>Marshfield Ash Inventory Updates</t>
  </si>
  <si>
    <t>09/19/2025</t>
  </si>
  <si>
    <t>Marshfield</t>
  </si>
  <si>
    <t>Training to update town's ash inventory with CC</t>
  </si>
  <si>
    <t>Risk Tree Assessment Workshop</t>
  </si>
  <si>
    <t>09/17/2025</t>
  </si>
  <si>
    <t>Hardwick</t>
  </si>
  <si>
    <t>Three hour risk tree training workshop for municipal staff, tree wardens, and volunteers</t>
  </si>
  <si>
    <t>Brandon, Cabot, Hardwick, Newbury</t>
  </si>
  <si>
    <t>Waitsfield EAB Planning Meeting</t>
  </si>
  <si>
    <t>09/11/2025</t>
  </si>
  <si>
    <t>Waitsfield</t>
  </si>
  <si>
    <t>EAB basics, inventory overview, municipal preparedness</t>
  </si>
  <si>
    <t>With York Haverkomp, Charlie Hosford, Curt Lindburgh, Larissa Ursprung, Leo Laferriere, Bruno Grimaldi, Caitlin Cusack (VLT)</t>
  </si>
  <si>
    <t>Montgomery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</si>
</sst>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amily val="2"/>
    </font>
    <font>
      <b/>
      <sz val="11"/>
      <color rgb="FF000000"/>
      <name val="Calibri"/>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applyBorder="0"/>
  </cellStyleXfs>
  <cellXfs count="16">
    <xf numFmtId="0" fontId="0" fillId="0" borderId="0" xfId="0"/>
    <xf numFmtId="0" fontId="0" fillId="0" borderId="0" xfId="0" applyAlignment="1">
      <alignment wrapText="1"/>
    </xf>
    <xf numFmtId="0" fontId="0" fillId="0" borderId="2" xfId="0" applyBorder="1"/>
    <xf numFmtId="0" fontId="0" fillId="0" borderId="3" xfId="0" applyBorder="1"/>
    <xf numFmtId="0" fontId="0" fillId="0" borderId="3" xfId="0" applyBorder="1" applyAlignment="1">
      <alignment wrapText="1"/>
    </xf>
    <xf numFmtId="0" fontId="0" fillId="0" borderId="4" xfId="0" applyBorder="1" applyAlignment="1">
      <alignment wrapText="1"/>
    </xf>
    <xf numFmtId="0" fontId="0" fillId="0" borderId="5" xfId="0" applyBorder="1"/>
    <xf numFmtId="0" fontId="0" fillId="0" borderId="1" xfId="0" applyBorder="1"/>
    <xf numFmtId="0" fontId="0" fillId="0" borderId="1" xfId="0" applyBorder="1" applyAlignment="1">
      <alignment wrapText="1"/>
    </xf>
    <xf numFmtId="0" fontId="0" fillId="0" borderId="6" xfId="0" applyBorder="1" applyAlignment="1">
      <alignment wrapText="1"/>
    </xf>
    <xf numFmtId="0" fontId="0" fillId="0" borderId="7" xfId="0" applyBorder="1"/>
    <xf numFmtId="0" fontId="0" fillId="0" borderId="8" xfId="0" applyBorder="1"/>
    <xf numFmtId="0" fontId="0" fillId="0" borderId="8" xfId="0" applyBorder="1" applyAlignment="1">
      <alignment wrapText="1"/>
    </xf>
    <xf numFmtId="0" fontId="0" fillId="0" borderId="9" xfId="0" applyBorder="1" applyAlignment="1">
      <alignment wrapText="1"/>
    </xf>
    <xf numFmtId="0" fontId="0" fillId="0" borderId="0" xfId="0" applyBorder="1" applyAlignment="1">
      <alignment wrapText="1"/>
    </xf>
    <xf numFmtId="0" fontId="1" fillId="0" borderId="0" xfId="0" applyFont="1"/>
  </cellXfs>
  <cellStyles count="1">
    <cellStyle name="Normal" xfId="0" builtinId="0"/>
  </cellStyles>
  <dxfs count="17">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heet1" displayName="Sheet1" ref="A1:M93" totalsRowShown="0" headerRowDxfId="16" headerRowBorderDxfId="15" tableBorderDxfId="14" totalsRowBorderDxfId="13">
  <autoFilter ref="A1:M93" xr:uid="{00000000-0009-0000-0100-000001000000}"/>
  <tableColumns count="13">
    <tableColumn id="2" xr3:uid="{00000000-0010-0000-0000-000002000000}" name="EventTitle" dataDxfId="12"/>
    <tableColumn id="3" xr3:uid="{00000000-0010-0000-0000-000003000000}" name="EventDate" dataDxfId="11"/>
    <tableColumn id="6" xr3:uid="{00000000-0010-0000-0000-000006000000}" name="LeadStaff" dataDxfId="10"/>
    <tableColumn id="7" xr3:uid="{00000000-0010-0000-0000-000007000000}" name="StaffOther" dataDxfId="9"/>
    <tableColumn id="8" xr3:uid="{00000000-0010-0000-0000-000008000000}" name="AssociatedProgram" dataDxfId="8"/>
    <tableColumn id="10" xr3:uid="{00000000-0010-0000-0000-00000A000000}" name="EventFormat" dataDxfId="7"/>
    <tableColumn id="11" xr3:uid="{00000000-0010-0000-0000-00000B000000}" name="Location" dataDxfId="6"/>
    <tableColumn id="12" xr3:uid="{00000000-0010-0000-0000-00000C000000}" name="Description" dataDxfId="5"/>
    <tableColumn id="13" xr3:uid="{00000000-0010-0000-0000-00000D000000}" name="LengthHours" dataDxfId="4"/>
    <tableColumn id="14" xr3:uid="{00000000-0010-0000-0000-00000E000000}" name="TotalVolunteerHours" dataDxfId="3"/>
    <tableColumn id="15" xr3:uid="{00000000-0010-0000-0000-00000F000000}" name="ParticipantList" dataDxfId="2"/>
    <tableColumn id="16" xr3:uid="{00000000-0010-0000-0000-000010000000}" name="PartnershipList" dataDxfId="1"/>
    <tableColumn id="17" xr3:uid="{00000000-0010-0000-0000-000011000000}" name="Not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3"/>
  <sheetViews>
    <sheetView tabSelected="1" workbookViewId="0">
      <selection activeCell="A13" sqref="A13"/>
    </sheetView>
  </sheetViews>
  <sheetFormatPr defaultRowHeight="14.5" x14ac:dyDescent="0.35"/>
  <cols>
    <col min="1" max="1" width="52.36328125" bestFit="1" customWidth="1"/>
    <col min="2" max="2" width="11.81640625" bestFit="1" customWidth="1"/>
    <col min="3" max="3" width="16.08984375" bestFit="1" customWidth="1"/>
    <col min="4" max="4" width="21.90625" style="1" customWidth="1"/>
    <col min="5" max="5" width="31.7265625" bestFit="1" customWidth="1"/>
    <col min="6" max="6" width="13.90625" bestFit="1" customWidth="1"/>
    <col min="7" max="7" width="14.81640625" bestFit="1" customWidth="1"/>
    <col min="8" max="8" width="46.7265625" style="1" customWidth="1"/>
    <col min="9" max="9" width="13.7265625" bestFit="1" customWidth="1"/>
    <col min="11" max="11" width="30.90625" style="1" customWidth="1"/>
    <col min="12" max="12" width="24.453125" customWidth="1"/>
    <col min="13" max="13" width="36.54296875" style="1" customWidth="1"/>
  </cols>
  <sheetData>
    <row r="1" spans="1:13" x14ac:dyDescent="0.35">
      <c r="A1" s="2" t="s">
        <v>0</v>
      </c>
      <c r="B1" s="3" t="s">
        <v>1</v>
      </c>
      <c r="C1" s="3" t="s">
        <v>2</v>
      </c>
      <c r="D1" s="4" t="s">
        <v>3</v>
      </c>
      <c r="E1" s="3" t="s">
        <v>4</v>
      </c>
      <c r="F1" s="3" t="s">
        <v>5</v>
      </c>
      <c r="G1" s="3" t="s">
        <v>6</v>
      </c>
      <c r="H1" s="4" t="s">
        <v>7</v>
      </c>
      <c r="I1" s="3" t="s">
        <v>8</v>
      </c>
      <c r="J1" s="3" t="s">
        <v>9</v>
      </c>
      <c r="K1" s="4" t="s">
        <v>10</v>
      </c>
      <c r="L1" s="3" t="s">
        <v>11</v>
      </c>
      <c r="M1" s="5" t="s">
        <v>12</v>
      </c>
    </row>
    <row r="2" spans="1:13" ht="29" x14ac:dyDescent="0.35">
      <c r="A2" s="8" t="s">
        <v>511</v>
      </c>
      <c r="B2" s="8" t="s">
        <v>512</v>
      </c>
      <c r="C2" s="8" t="s">
        <v>13</v>
      </c>
      <c r="D2" s="8"/>
      <c r="E2" s="8" t="s">
        <v>28</v>
      </c>
      <c r="F2" s="8" t="s">
        <v>29</v>
      </c>
      <c r="G2" s="8"/>
      <c r="H2" s="8" t="s">
        <v>513</v>
      </c>
      <c r="I2" s="8">
        <v>1</v>
      </c>
      <c r="J2" s="8">
        <v>3</v>
      </c>
      <c r="K2" s="8" t="s">
        <v>514</v>
      </c>
      <c r="L2" s="8"/>
      <c r="M2" s="8"/>
    </row>
    <row r="3" spans="1:13" x14ac:dyDescent="0.35">
      <c r="A3" s="8" t="s">
        <v>515</v>
      </c>
      <c r="B3" s="8" t="s">
        <v>516</v>
      </c>
      <c r="C3" s="8" t="s">
        <v>13</v>
      </c>
      <c r="D3" s="8"/>
      <c r="E3" s="8" t="s">
        <v>18</v>
      </c>
      <c r="F3" s="8" t="s">
        <v>15</v>
      </c>
      <c r="G3" s="8" t="s">
        <v>517</v>
      </c>
      <c r="H3" s="8" t="s">
        <v>518</v>
      </c>
      <c r="I3" s="8">
        <v>2</v>
      </c>
      <c r="J3" s="8">
        <v>2</v>
      </c>
      <c r="K3" s="8" t="s">
        <v>517</v>
      </c>
      <c r="L3" s="8"/>
      <c r="M3" s="8"/>
    </row>
    <row r="4" spans="1:13" ht="29" x14ac:dyDescent="0.35">
      <c r="A4" s="8" t="s">
        <v>519</v>
      </c>
      <c r="B4" s="8" t="s">
        <v>520</v>
      </c>
      <c r="C4" s="8" t="s">
        <v>27</v>
      </c>
      <c r="D4" s="8" t="s">
        <v>13</v>
      </c>
      <c r="E4" s="8" t="s">
        <v>122</v>
      </c>
      <c r="F4" s="8" t="s">
        <v>15</v>
      </c>
      <c r="G4" s="8" t="s">
        <v>521</v>
      </c>
      <c r="H4" s="8" t="s">
        <v>522</v>
      </c>
      <c r="I4" s="8">
        <v>3</v>
      </c>
      <c r="J4" s="8">
        <v>15</v>
      </c>
      <c r="K4" s="8" t="s">
        <v>523</v>
      </c>
      <c r="L4" s="8"/>
      <c r="M4" s="8"/>
    </row>
    <row r="5" spans="1:13" ht="58" x14ac:dyDescent="0.35">
      <c r="A5" s="8" t="s">
        <v>524</v>
      </c>
      <c r="B5" s="8" t="s">
        <v>525</v>
      </c>
      <c r="C5" s="8" t="s">
        <v>13</v>
      </c>
      <c r="D5" s="8"/>
      <c r="E5" s="8" t="s">
        <v>192</v>
      </c>
      <c r="F5" s="8" t="s">
        <v>15</v>
      </c>
      <c r="G5" s="8" t="s">
        <v>526</v>
      </c>
      <c r="H5" s="8" t="s">
        <v>527</v>
      </c>
      <c r="I5" s="8">
        <v>2</v>
      </c>
      <c r="J5" s="8">
        <v>12</v>
      </c>
      <c r="K5" s="8" t="s">
        <v>526</v>
      </c>
      <c r="L5" s="8"/>
      <c r="M5" s="8" t="s">
        <v>528</v>
      </c>
    </row>
    <row r="6" spans="1:13" ht="29" x14ac:dyDescent="0.35">
      <c r="A6" s="6" t="s">
        <v>20</v>
      </c>
      <c r="B6" s="7" t="s">
        <v>21</v>
      </c>
      <c r="C6" s="7" t="s">
        <v>13</v>
      </c>
      <c r="D6" s="8"/>
      <c r="E6" s="7" t="s">
        <v>18</v>
      </c>
      <c r="F6" s="7" t="s">
        <v>15</v>
      </c>
      <c r="G6" s="7" t="s">
        <v>22</v>
      </c>
      <c r="H6" s="8" t="s">
        <v>23</v>
      </c>
      <c r="I6" s="7">
        <v>2</v>
      </c>
      <c r="J6" s="7">
        <v>22</v>
      </c>
      <c r="K6" s="8" t="s">
        <v>24</v>
      </c>
      <c r="L6" s="7"/>
      <c r="M6" s="9"/>
    </row>
    <row r="7" spans="1:13" ht="43.5" x14ac:dyDescent="0.35">
      <c r="A7" s="6" t="s">
        <v>25</v>
      </c>
      <c r="B7" s="7" t="s">
        <v>26</v>
      </c>
      <c r="C7" s="7" t="s">
        <v>27</v>
      </c>
      <c r="D7" s="8"/>
      <c r="E7" s="7" t="s">
        <v>28</v>
      </c>
      <c r="F7" s="7" t="s">
        <v>29</v>
      </c>
      <c r="G7" s="7"/>
      <c r="H7" s="8" t="s">
        <v>30</v>
      </c>
      <c r="I7" s="7">
        <v>0.5</v>
      </c>
      <c r="J7" s="7">
        <v>3.5</v>
      </c>
      <c r="K7" s="8" t="s">
        <v>31</v>
      </c>
      <c r="L7" s="7"/>
      <c r="M7" s="9"/>
    </row>
    <row r="8" spans="1:13" x14ac:dyDescent="0.35">
      <c r="A8" s="6" t="s">
        <v>32</v>
      </c>
      <c r="B8" s="7" t="s">
        <v>33</v>
      </c>
      <c r="C8" s="7" t="s">
        <v>27</v>
      </c>
      <c r="D8" s="8"/>
      <c r="E8" s="7" t="s">
        <v>34</v>
      </c>
      <c r="F8" s="7" t="s">
        <v>15</v>
      </c>
      <c r="G8" s="7" t="s">
        <v>35</v>
      </c>
      <c r="H8" s="8" t="s">
        <v>36</v>
      </c>
      <c r="I8" s="7">
        <v>2</v>
      </c>
      <c r="J8" s="7">
        <v>2</v>
      </c>
      <c r="K8" s="8" t="s">
        <v>35</v>
      </c>
      <c r="L8" s="7"/>
      <c r="M8" s="9" t="s">
        <v>37</v>
      </c>
    </row>
    <row r="9" spans="1:13" ht="43.5" x14ac:dyDescent="0.35">
      <c r="A9" s="6" t="s">
        <v>32</v>
      </c>
      <c r="B9" s="7" t="s">
        <v>38</v>
      </c>
      <c r="C9" s="7" t="s">
        <v>27</v>
      </c>
      <c r="D9" s="8"/>
      <c r="E9" s="7" t="s">
        <v>34</v>
      </c>
      <c r="F9" s="7" t="s">
        <v>15</v>
      </c>
      <c r="G9" s="7" t="s">
        <v>39</v>
      </c>
      <c r="H9" s="8" t="s">
        <v>40</v>
      </c>
      <c r="I9" s="7">
        <v>2</v>
      </c>
      <c r="J9" s="7">
        <v>2</v>
      </c>
      <c r="K9" s="8" t="s">
        <v>39</v>
      </c>
      <c r="L9" s="7"/>
      <c r="M9" s="9" t="s">
        <v>41</v>
      </c>
    </row>
    <row r="10" spans="1:13" ht="87" x14ac:dyDescent="0.35">
      <c r="A10" s="6" t="s">
        <v>32</v>
      </c>
      <c r="B10" s="7" t="s">
        <v>38</v>
      </c>
      <c r="C10" s="7" t="s">
        <v>27</v>
      </c>
      <c r="D10" s="8"/>
      <c r="E10" s="7" t="s">
        <v>34</v>
      </c>
      <c r="F10" s="7" t="s">
        <v>15</v>
      </c>
      <c r="G10" s="7" t="s">
        <v>42</v>
      </c>
      <c r="H10" s="8" t="s">
        <v>36</v>
      </c>
      <c r="I10" s="7">
        <v>1.5</v>
      </c>
      <c r="J10" s="7">
        <v>10.5</v>
      </c>
      <c r="K10" s="8" t="s">
        <v>42</v>
      </c>
      <c r="L10" s="7"/>
      <c r="M10" s="9" t="s">
        <v>43</v>
      </c>
    </row>
    <row r="11" spans="1:13" ht="29" x14ac:dyDescent="0.35">
      <c r="A11" s="6" t="s">
        <v>44</v>
      </c>
      <c r="B11" s="7" t="s">
        <v>45</v>
      </c>
      <c r="C11" s="7" t="s">
        <v>27</v>
      </c>
      <c r="D11" s="8"/>
      <c r="E11" s="7" t="s">
        <v>46</v>
      </c>
      <c r="F11" s="7" t="s">
        <v>15</v>
      </c>
      <c r="G11" s="7" t="s">
        <v>47</v>
      </c>
      <c r="H11" s="8" t="s">
        <v>48</v>
      </c>
      <c r="I11" s="7">
        <v>2</v>
      </c>
      <c r="J11" s="7">
        <v>20</v>
      </c>
      <c r="K11" s="8" t="s">
        <v>47</v>
      </c>
      <c r="L11" s="7"/>
      <c r="M11" s="9" t="s">
        <v>49</v>
      </c>
    </row>
    <row r="12" spans="1:13" ht="29" x14ac:dyDescent="0.35">
      <c r="A12" s="6" t="s">
        <v>50</v>
      </c>
      <c r="B12" s="7" t="s">
        <v>51</v>
      </c>
      <c r="C12" s="7" t="s">
        <v>27</v>
      </c>
      <c r="D12" s="8" t="s">
        <v>52</v>
      </c>
      <c r="E12" s="7" t="s">
        <v>46</v>
      </c>
      <c r="F12" s="7" t="s">
        <v>15</v>
      </c>
      <c r="G12" s="7" t="s">
        <v>47</v>
      </c>
      <c r="H12" s="8" t="s">
        <v>53</v>
      </c>
      <c r="I12" s="7">
        <v>1</v>
      </c>
      <c r="J12" s="7">
        <v>4</v>
      </c>
      <c r="K12" s="8" t="s">
        <v>47</v>
      </c>
      <c r="L12" s="7"/>
      <c r="M12" s="9"/>
    </row>
    <row r="13" spans="1:13" ht="217.5" x14ac:dyDescent="0.35">
      <c r="A13" s="6" t="s">
        <v>54</v>
      </c>
      <c r="B13" s="7" t="s">
        <v>55</v>
      </c>
      <c r="C13" s="7" t="s">
        <v>27</v>
      </c>
      <c r="D13" s="8"/>
      <c r="E13" s="7" t="s">
        <v>56</v>
      </c>
      <c r="F13" s="7" t="s">
        <v>15</v>
      </c>
      <c r="G13" s="7" t="s">
        <v>57</v>
      </c>
      <c r="H13" s="8" t="s">
        <v>58</v>
      </c>
      <c r="I13" s="7">
        <v>3</v>
      </c>
      <c r="J13" s="7">
        <v>12</v>
      </c>
      <c r="K13" s="8" t="s">
        <v>57</v>
      </c>
      <c r="L13" s="7"/>
      <c r="M13" s="9"/>
    </row>
    <row r="14" spans="1:13" ht="72.5" x14ac:dyDescent="0.35">
      <c r="A14" s="6" t="s">
        <v>59</v>
      </c>
      <c r="B14" s="7" t="s">
        <v>60</v>
      </c>
      <c r="C14" s="7" t="s">
        <v>27</v>
      </c>
      <c r="D14" s="8"/>
      <c r="E14" s="7" t="s">
        <v>56</v>
      </c>
      <c r="F14" s="7" t="s">
        <v>15</v>
      </c>
      <c r="G14" s="7" t="s">
        <v>61</v>
      </c>
      <c r="H14" s="8" t="s">
        <v>62</v>
      </c>
      <c r="I14" s="7">
        <v>2</v>
      </c>
      <c r="J14" s="7">
        <v>2</v>
      </c>
      <c r="K14" s="8" t="s">
        <v>61</v>
      </c>
      <c r="L14" s="7"/>
      <c r="M14" s="9"/>
    </row>
    <row r="15" spans="1:13" ht="72.5" x14ac:dyDescent="0.35">
      <c r="A15" s="6" t="s">
        <v>63</v>
      </c>
      <c r="B15" s="7" t="s">
        <v>60</v>
      </c>
      <c r="C15" s="7" t="s">
        <v>27</v>
      </c>
      <c r="D15" s="8"/>
      <c r="E15" s="7"/>
      <c r="F15" s="7" t="s">
        <v>15</v>
      </c>
      <c r="G15" s="7" t="s">
        <v>64</v>
      </c>
      <c r="H15" s="8" t="s">
        <v>65</v>
      </c>
      <c r="I15" s="7">
        <v>1.5</v>
      </c>
      <c r="J15" s="7">
        <v>1.5</v>
      </c>
      <c r="K15" s="8" t="s">
        <v>64</v>
      </c>
      <c r="L15" s="7"/>
      <c r="M15" s="9" t="s">
        <v>66</v>
      </c>
    </row>
    <row r="16" spans="1:13" ht="29" x14ac:dyDescent="0.35">
      <c r="A16" s="6" t="s">
        <v>67</v>
      </c>
      <c r="B16" s="7" t="s">
        <v>68</v>
      </c>
      <c r="C16" s="7" t="s">
        <v>27</v>
      </c>
      <c r="D16" s="8"/>
      <c r="E16" s="7" t="s">
        <v>46</v>
      </c>
      <c r="F16" s="7" t="s">
        <v>15</v>
      </c>
      <c r="G16" s="7" t="s">
        <v>69</v>
      </c>
      <c r="H16" s="8" t="s">
        <v>70</v>
      </c>
      <c r="I16" s="7">
        <v>2</v>
      </c>
      <c r="J16" s="7">
        <v>2</v>
      </c>
      <c r="K16" s="8" t="s">
        <v>69</v>
      </c>
      <c r="L16" s="7"/>
      <c r="M16" s="9"/>
    </row>
    <row r="17" spans="1:13" ht="101.5" x14ac:dyDescent="0.35">
      <c r="A17" s="6" t="s">
        <v>71</v>
      </c>
      <c r="B17" s="7" t="s">
        <v>72</v>
      </c>
      <c r="C17" s="7" t="s">
        <v>73</v>
      </c>
      <c r="D17" s="8"/>
      <c r="E17" s="7" t="s">
        <v>74</v>
      </c>
      <c r="F17" s="7" t="s">
        <v>29</v>
      </c>
      <c r="G17" s="7"/>
      <c r="H17" s="8" t="s">
        <v>75</v>
      </c>
      <c r="I17" s="7">
        <v>1</v>
      </c>
      <c r="J17" s="7">
        <v>0</v>
      </c>
      <c r="K17" s="8"/>
      <c r="L17" s="7"/>
      <c r="M17" s="9" t="s">
        <v>76</v>
      </c>
    </row>
    <row r="18" spans="1:13" x14ac:dyDescent="0.35">
      <c r="A18" s="6" t="s">
        <v>77</v>
      </c>
      <c r="B18" s="7" t="s">
        <v>78</v>
      </c>
      <c r="C18" s="7" t="s">
        <v>27</v>
      </c>
      <c r="D18" s="8"/>
      <c r="E18" s="7" t="s">
        <v>56</v>
      </c>
      <c r="F18" s="7" t="s">
        <v>15</v>
      </c>
      <c r="G18" s="7" t="s">
        <v>79</v>
      </c>
      <c r="H18" s="8" t="s">
        <v>80</v>
      </c>
      <c r="I18" s="7">
        <v>6</v>
      </c>
      <c r="J18" s="7">
        <v>6</v>
      </c>
      <c r="K18" s="8" t="s">
        <v>79</v>
      </c>
      <c r="L18" s="7"/>
      <c r="M18" s="9"/>
    </row>
    <row r="19" spans="1:13" ht="29" x14ac:dyDescent="0.35">
      <c r="A19" s="6" t="s">
        <v>81</v>
      </c>
      <c r="B19" s="7" t="s">
        <v>82</v>
      </c>
      <c r="C19" s="7" t="s">
        <v>27</v>
      </c>
      <c r="D19" s="8" t="s">
        <v>83</v>
      </c>
      <c r="E19" s="7" t="s">
        <v>46</v>
      </c>
      <c r="F19" s="7" t="s">
        <v>15</v>
      </c>
      <c r="G19" s="7" t="s">
        <v>84</v>
      </c>
      <c r="H19" s="8" t="s">
        <v>85</v>
      </c>
      <c r="I19" s="7">
        <v>4</v>
      </c>
      <c r="J19" s="7">
        <v>144</v>
      </c>
      <c r="K19" s="8" t="s">
        <v>86</v>
      </c>
      <c r="L19" s="7"/>
      <c r="M19" s="9"/>
    </row>
    <row r="20" spans="1:13" ht="29" x14ac:dyDescent="0.35">
      <c r="A20" s="6" t="s">
        <v>87</v>
      </c>
      <c r="B20" s="7" t="s">
        <v>82</v>
      </c>
      <c r="C20" s="7" t="s">
        <v>27</v>
      </c>
      <c r="D20" s="8" t="s">
        <v>83</v>
      </c>
      <c r="E20" s="7" t="s">
        <v>46</v>
      </c>
      <c r="F20" s="7" t="s">
        <v>15</v>
      </c>
      <c r="G20" s="7" t="s">
        <v>84</v>
      </c>
      <c r="H20" s="8" t="s">
        <v>88</v>
      </c>
      <c r="I20" s="7">
        <v>2</v>
      </c>
      <c r="J20" s="7">
        <v>36</v>
      </c>
      <c r="K20" s="8" t="s">
        <v>84</v>
      </c>
      <c r="L20" s="7"/>
      <c r="M20" s="9"/>
    </row>
    <row r="21" spans="1:13" ht="43.5" x14ac:dyDescent="0.35">
      <c r="A21" s="6" t="s">
        <v>89</v>
      </c>
      <c r="B21" s="7" t="s">
        <v>90</v>
      </c>
      <c r="C21" s="7" t="s">
        <v>27</v>
      </c>
      <c r="D21" s="8"/>
      <c r="E21" s="7" t="s">
        <v>74</v>
      </c>
      <c r="F21" s="7" t="s">
        <v>29</v>
      </c>
      <c r="G21" s="7"/>
      <c r="H21" s="8" t="s">
        <v>91</v>
      </c>
      <c r="I21" s="7">
        <v>1</v>
      </c>
      <c r="J21" s="7">
        <v>10</v>
      </c>
      <c r="K21" s="8" t="s">
        <v>92</v>
      </c>
      <c r="L21" s="7"/>
      <c r="M21" s="9"/>
    </row>
    <row r="22" spans="1:13" ht="43.5" x14ac:dyDescent="0.35">
      <c r="A22" s="6" t="s">
        <v>93</v>
      </c>
      <c r="B22" s="7" t="s">
        <v>94</v>
      </c>
      <c r="C22" s="7" t="s">
        <v>27</v>
      </c>
      <c r="D22" s="8" t="s">
        <v>95</v>
      </c>
      <c r="E22" s="7" t="s">
        <v>34</v>
      </c>
      <c r="F22" s="7" t="s">
        <v>29</v>
      </c>
      <c r="G22" s="7"/>
      <c r="H22" s="8" t="s">
        <v>96</v>
      </c>
      <c r="I22" s="7">
        <v>0.5</v>
      </c>
      <c r="J22" s="7">
        <v>1</v>
      </c>
      <c r="K22" s="8" t="s">
        <v>31</v>
      </c>
      <c r="L22" s="7"/>
      <c r="M22" s="9"/>
    </row>
    <row r="23" spans="1:13" ht="174" x14ac:dyDescent="0.35">
      <c r="A23" s="6" t="s">
        <v>97</v>
      </c>
      <c r="B23" s="7" t="s">
        <v>98</v>
      </c>
      <c r="C23" s="7" t="s">
        <v>52</v>
      </c>
      <c r="D23" s="8" t="s">
        <v>99</v>
      </c>
      <c r="E23" s="7" t="s">
        <v>100</v>
      </c>
      <c r="F23" s="7"/>
      <c r="G23" s="7" t="s">
        <v>101</v>
      </c>
      <c r="H23" s="8"/>
      <c r="I23" s="7">
        <v>0</v>
      </c>
      <c r="J23" s="7">
        <v>0</v>
      </c>
      <c r="K23" s="8" t="s">
        <v>102</v>
      </c>
      <c r="L23" s="7"/>
      <c r="M23" s="9" t="s">
        <v>103</v>
      </c>
    </row>
    <row r="24" spans="1:13" ht="29" x14ac:dyDescent="0.35">
      <c r="A24" s="6" t="s">
        <v>104</v>
      </c>
      <c r="B24" s="7" t="s">
        <v>90</v>
      </c>
      <c r="C24" s="7" t="s">
        <v>52</v>
      </c>
      <c r="D24" s="8"/>
      <c r="E24" s="7"/>
      <c r="F24" s="7"/>
      <c r="G24" s="7" t="s">
        <v>57</v>
      </c>
      <c r="H24" s="8" t="s">
        <v>105</v>
      </c>
      <c r="I24" s="7">
        <v>3</v>
      </c>
      <c r="J24" s="7">
        <v>12</v>
      </c>
      <c r="K24" s="8" t="s">
        <v>57</v>
      </c>
      <c r="L24" s="7" t="s">
        <v>106</v>
      </c>
      <c r="M24" s="9"/>
    </row>
    <row r="25" spans="1:13" x14ac:dyDescent="0.35">
      <c r="A25" s="6" t="s">
        <v>104</v>
      </c>
      <c r="B25" s="7" t="s">
        <v>78</v>
      </c>
      <c r="C25" s="7" t="s">
        <v>52</v>
      </c>
      <c r="D25" s="8" t="s">
        <v>13</v>
      </c>
      <c r="E25" s="7"/>
      <c r="F25" s="7" t="s">
        <v>15</v>
      </c>
      <c r="G25" s="7" t="s">
        <v>107</v>
      </c>
      <c r="H25" s="8" t="s">
        <v>108</v>
      </c>
      <c r="I25" s="7">
        <v>2</v>
      </c>
      <c r="J25" s="7">
        <v>2</v>
      </c>
      <c r="K25" s="8" t="s">
        <v>109</v>
      </c>
      <c r="L25" s="7" t="s">
        <v>106</v>
      </c>
      <c r="M25" s="9"/>
    </row>
    <row r="26" spans="1:13" ht="87" x14ac:dyDescent="0.35">
      <c r="A26" s="6" t="s">
        <v>110</v>
      </c>
      <c r="B26" s="7" t="s">
        <v>111</v>
      </c>
      <c r="C26" s="7" t="s">
        <v>83</v>
      </c>
      <c r="D26" s="8"/>
      <c r="E26" s="7" t="s">
        <v>46</v>
      </c>
      <c r="F26" s="7" t="s">
        <v>29</v>
      </c>
      <c r="G26" s="7"/>
      <c r="H26" s="8" t="s">
        <v>112</v>
      </c>
      <c r="I26" s="7">
        <v>1</v>
      </c>
      <c r="J26" s="7">
        <v>19</v>
      </c>
      <c r="K26" s="8" t="s">
        <v>113</v>
      </c>
      <c r="L26" s="7" t="s">
        <v>114</v>
      </c>
      <c r="M26" s="9" t="s">
        <v>115</v>
      </c>
    </row>
    <row r="27" spans="1:13" ht="391.5" x14ac:dyDescent="0.35">
      <c r="A27" s="6" t="s">
        <v>116</v>
      </c>
      <c r="B27" s="7" t="s">
        <v>117</v>
      </c>
      <c r="C27" s="7" t="s">
        <v>27</v>
      </c>
      <c r="D27" s="8"/>
      <c r="E27" s="7" t="s">
        <v>74</v>
      </c>
      <c r="F27" s="7" t="s">
        <v>29</v>
      </c>
      <c r="G27" s="7"/>
      <c r="H27" s="8" t="s">
        <v>118</v>
      </c>
      <c r="I27" s="7">
        <v>2</v>
      </c>
      <c r="J27" s="7">
        <v>340</v>
      </c>
      <c r="K27" s="8" t="s">
        <v>119</v>
      </c>
      <c r="L27" s="7"/>
      <c r="M27" s="9"/>
    </row>
    <row r="28" spans="1:13" ht="29" x14ac:dyDescent="0.35">
      <c r="A28" s="6" t="s">
        <v>120</v>
      </c>
      <c r="B28" s="7" t="s">
        <v>121</v>
      </c>
      <c r="C28" s="7" t="s">
        <v>27</v>
      </c>
      <c r="D28" s="8"/>
      <c r="E28" s="7" t="s">
        <v>122</v>
      </c>
      <c r="F28" s="7" t="s">
        <v>15</v>
      </c>
      <c r="G28" s="7" t="s">
        <v>123</v>
      </c>
      <c r="H28" s="8" t="s">
        <v>124</v>
      </c>
      <c r="I28" s="7">
        <v>4</v>
      </c>
      <c r="J28" s="7">
        <v>12</v>
      </c>
      <c r="K28" s="8" t="s">
        <v>79</v>
      </c>
      <c r="L28" s="7"/>
      <c r="M28" s="9"/>
    </row>
    <row r="29" spans="1:13" ht="72.5" x14ac:dyDescent="0.35">
      <c r="A29" s="6" t="s">
        <v>125</v>
      </c>
      <c r="B29" s="7" t="s">
        <v>126</v>
      </c>
      <c r="C29" s="7" t="s">
        <v>27</v>
      </c>
      <c r="D29" s="8" t="s">
        <v>127</v>
      </c>
      <c r="E29" s="7" t="s">
        <v>122</v>
      </c>
      <c r="F29" s="7" t="s">
        <v>15</v>
      </c>
      <c r="G29" s="7" t="s">
        <v>128</v>
      </c>
      <c r="H29" s="8" t="s">
        <v>129</v>
      </c>
      <c r="I29" s="7">
        <v>6</v>
      </c>
      <c r="J29" s="7">
        <v>0</v>
      </c>
      <c r="K29" s="8"/>
      <c r="L29" s="7"/>
      <c r="M29" s="9"/>
    </row>
    <row r="30" spans="1:13" x14ac:dyDescent="0.35">
      <c r="A30" s="6" t="s">
        <v>125</v>
      </c>
      <c r="B30" s="7" t="s">
        <v>111</v>
      </c>
      <c r="C30" s="7" t="s">
        <v>27</v>
      </c>
      <c r="D30" s="8"/>
      <c r="E30" s="7"/>
      <c r="F30" s="7" t="s">
        <v>15</v>
      </c>
      <c r="G30" s="7" t="s">
        <v>128</v>
      </c>
      <c r="H30" s="8" t="s">
        <v>130</v>
      </c>
      <c r="I30" s="7">
        <v>7</v>
      </c>
      <c r="J30" s="7">
        <v>7</v>
      </c>
      <c r="K30" s="8" t="s">
        <v>128</v>
      </c>
      <c r="L30" s="7"/>
      <c r="M30" s="9"/>
    </row>
    <row r="31" spans="1:13" x14ac:dyDescent="0.35">
      <c r="A31" s="6" t="s">
        <v>125</v>
      </c>
      <c r="B31" s="7" t="s">
        <v>131</v>
      </c>
      <c r="C31" s="7" t="s">
        <v>27</v>
      </c>
      <c r="D31" s="8"/>
      <c r="E31" s="7"/>
      <c r="F31" s="7" t="s">
        <v>15</v>
      </c>
      <c r="G31" s="7" t="s">
        <v>128</v>
      </c>
      <c r="H31" s="8" t="s">
        <v>130</v>
      </c>
      <c r="I31" s="7">
        <v>6.5</v>
      </c>
      <c r="J31" s="7">
        <v>6.5</v>
      </c>
      <c r="K31" s="8" t="s">
        <v>128</v>
      </c>
      <c r="L31" s="7"/>
      <c r="M31" s="9"/>
    </row>
    <row r="32" spans="1:13" ht="43.5" x14ac:dyDescent="0.35">
      <c r="A32" s="6" t="s">
        <v>67</v>
      </c>
      <c r="B32" s="7" t="s">
        <v>132</v>
      </c>
      <c r="C32" s="7" t="s">
        <v>27</v>
      </c>
      <c r="D32" s="8"/>
      <c r="E32" s="7" t="s">
        <v>46</v>
      </c>
      <c r="F32" s="7" t="s">
        <v>15</v>
      </c>
      <c r="G32" s="7" t="s">
        <v>84</v>
      </c>
      <c r="H32" s="8" t="s">
        <v>133</v>
      </c>
      <c r="I32" s="7">
        <v>2.5</v>
      </c>
      <c r="J32" s="7">
        <v>2.5</v>
      </c>
      <c r="K32" s="8" t="s">
        <v>84</v>
      </c>
      <c r="L32" s="7"/>
      <c r="M32" s="9"/>
    </row>
    <row r="33" spans="1:13" ht="43.5" x14ac:dyDescent="0.35">
      <c r="A33" s="6" t="s">
        <v>134</v>
      </c>
      <c r="B33" s="7" t="s">
        <v>135</v>
      </c>
      <c r="C33" s="7" t="s">
        <v>27</v>
      </c>
      <c r="D33" s="8"/>
      <c r="E33" s="7"/>
      <c r="F33" s="7" t="s">
        <v>15</v>
      </c>
      <c r="G33" s="7" t="s">
        <v>86</v>
      </c>
      <c r="H33" s="8" t="s">
        <v>136</v>
      </c>
      <c r="I33" s="7">
        <v>1</v>
      </c>
      <c r="J33" s="7">
        <v>20</v>
      </c>
      <c r="K33" s="8" t="s">
        <v>86</v>
      </c>
      <c r="L33" s="7"/>
      <c r="M33" s="9"/>
    </row>
    <row r="34" spans="1:13" ht="72.5" x14ac:dyDescent="0.35">
      <c r="A34" s="6" t="s">
        <v>137</v>
      </c>
      <c r="B34" s="7" t="s">
        <v>138</v>
      </c>
      <c r="C34" s="7" t="s">
        <v>27</v>
      </c>
      <c r="D34" s="8"/>
      <c r="E34" s="7"/>
      <c r="F34" s="7" t="s">
        <v>15</v>
      </c>
      <c r="G34" s="7" t="s">
        <v>139</v>
      </c>
      <c r="H34" s="8" t="s">
        <v>140</v>
      </c>
      <c r="I34" s="7">
        <v>1</v>
      </c>
      <c r="J34" s="7">
        <v>6</v>
      </c>
      <c r="K34" s="8" t="s">
        <v>139</v>
      </c>
      <c r="L34" s="7"/>
      <c r="M34" s="9"/>
    </row>
    <row r="35" spans="1:13" ht="58" x14ac:dyDescent="0.35">
      <c r="A35" s="6" t="s">
        <v>141</v>
      </c>
      <c r="B35" s="7" t="s">
        <v>142</v>
      </c>
      <c r="C35" s="7" t="s">
        <v>27</v>
      </c>
      <c r="D35" s="8"/>
      <c r="E35" s="7"/>
      <c r="F35" s="7" t="s">
        <v>15</v>
      </c>
      <c r="G35" s="7" t="s">
        <v>128</v>
      </c>
      <c r="H35" s="8" t="s">
        <v>143</v>
      </c>
      <c r="I35" s="7">
        <v>2</v>
      </c>
      <c r="J35" s="7">
        <v>0</v>
      </c>
      <c r="K35" s="8"/>
      <c r="L35" s="7"/>
      <c r="M35" s="9"/>
    </row>
    <row r="36" spans="1:13" ht="43.5" x14ac:dyDescent="0.35">
      <c r="A36" s="6" t="s">
        <v>144</v>
      </c>
      <c r="B36" s="7" t="s">
        <v>145</v>
      </c>
      <c r="C36" s="7" t="s">
        <v>27</v>
      </c>
      <c r="D36" s="8"/>
      <c r="E36" s="7" t="s">
        <v>146</v>
      </c>
      <c r="F36" s="7" t="s">
        <v>15</v>
      </c>
      <c r="G36" s="7" t="s">
        <v>147</v>
      </c>
      <c r="H36" s="8" t="s">
        <v>148</v>
      </c>
      <c r="I36" s="7">
        <v>3</v>
      </c>
      <c r="J36" s="7">
        <v>21</v>
      </c>
      <c r="K36" s="8" t="s">
        <v>147</v>
      </c>
      <c r="L36" s="7"/>
      <c r="M36" s="9"/>
    </row>
    <row r="37" spans="1:13" ht="29" x14ac:dyDescent="0.35">
      <c r="A37" s="6" t="s">
        <v>149</v>
      </c>
      <c r="B37" s="7" t="s">
        <v>150</v>
      </c>
      <c r="C37" s="7" t="s">
        <v>27</v>
      </c>
      <c r="D37" s="8"/>
      <c r="E37" s="7"/>
      <c r="F37" s="7" t="s">
        <v>15</v>
      </c>
      <c r="G37" s="7" t="s">
        <v>151</v>
      </c>
      <c r="H37" s="8" t="s">
        <v>152</v>
      </c>
      <c r="I37" s="7">
        <v>2.5</v>
      </c>
      <c r="J37" s="7">
        <v>25</v>
      </c>
      <c r="K37" s="8" t="s">
        <v>151</v>
      </c>
      <c r="L37" s="7"/>
      <c r="M37" s="9"/>
    </row>
    <row r="38" spans="1:13" x14ac:dyDescent="0.35">
      <c r="A38" s="6" t="s">
        <v>153</v>
      </c>
      <c r="B38" s="7" t="s">
        <v>154</v>
      </c>
      <c r="C38" s="7" t="s">
        <v>27</v>
      </c>
      <c r="D38" s="8"/>
      <c r="E38" s="7"/>
      <c r="F38" s="7" t="s">
        <v>29</v>
      </c>
      <c r="G38" s="7"/>
      <c r="H38" s="8"/>
      <c r="I38" s="7">
        <v>0</v>
      </c>
      <c r="J38" s="7">
        <v>0</v>
      </c>
      <c r="K38" s="8" t="s">
        <v>128</v>
      </c>
      <c r="L38" s="7"/>
      <c r="M38" s="9"/>
    </row>
    <row r="39" spans="1:13" ht="43.5" x14ac:dyDescent="0.35">
      <c r="A39" s="6" t="s">
        <v>155</v>
      </c>
      <c r="B39" s="7" t="s">
        <v>156</v>
      </c>
      <c r="C39" s="7" t="s">
        <v>27</v>
      </c>
      <c r="D39" s="8" t="s">
        <v>157</v>
      </c>
      <c r="E39" s="7" t="s">
        <v>122</v>
      </c>
      <c r="F39" s="7" t="s">
        <v>15</v>
      </c>
      <c r="G39" s="7" t="s">
        <v>158</v>
      </c>
      <c r="H39" s="8" t="s">
        <v>159</v>
      </c>
      <c r="I39" s="7">
        <v>3</v>
      </c>
      <c r="J39" s="7">
        <v>30</v>
      </c>
      <c r="K39" s="8" t="s">
        <v>158</v>
      </c>
      <c r="L39" s="7"/>
      <c r="M39" s="9"/>
    </row>
    <row r="40" spans="1:13" ht="43.5" x14ac:dyDescent="0.35">
      <c r="A40" s="6" t="s">
        <v>160</v>
      </c>
      <c r="B40" s="7" t="s">
        <v>161</v>
      </c>
      <c r="C40" s="7" t="s">
        <v>27</v>
      </c>
      <c r="D40" s="8"/>
      <c r="E40" s="7" t="s">
        <v>122</v>
      </c>
      <c r="F40" s="7" t="s">
        <v>29</v>
      </c>
      <c r="G40" s="7"/>
      <c r="H40" s="8" t="s">
        <v>162</v>
      </c>
      <c r="I40" s="7">
        <v>1</v>
      </c>
      <c r="J40" s="7">
        <v>1</v>
      </c>
      <c r="K40" s="8" t="s">
        <v>128</v>
      </c>
      <c r="L40" s="7"/>
      <c r="M40" s="9"/>
    </row>
    <row r="41" spans="1:13" ht="29" x14ac:dyDescent="0.35">
      <c r="A41" s="6" t="s">
        <v>163</v>
      </c>
      <c r="B41" s="7" t="s">
        <v>135</v>
      </c>
      <c r="C41" s="7" t="s">
        <v>13</v>
      </c>
      <c r="D41" s="8"/>
      <c r="E41" s="7"/>
      <c r="F41" s="7" t="s">
        <v>29</v>
      </c>
      <c r="G41" s="7"/>
      <c r="H41" s="8" t="s">
        <v>164</v>
      </c>
      <c r="I41" s="7">
        <v>1</v>
      </c>
      <c r="J41" s="7">
        <v>5</v>
      </c>
      <c r="K41" s="8" t="s">
        <v>165</v>
      </c>
      <c r="L41" s="7"/>
      <c r="M41" s="9"/>
    </row>
    <row r="42" spans="1:13" ht="203" x14ac:dyDescent="0.35">
      <c r="A42" s="6" t="s">
        <v>166</v>
      </c>
      <c r="B42" s="7" t="s">
        <v>167</v>
      </c>
      <c r="C42" s="7" t="s">
        <v>73</v>
      </c>
      <c r="D42" s="8"/>
      <c r="E42" s="7" t="s">
        <v>168</v>
      </c>
      <c r="F42" s="7" t="s">
        <v>29</v>
      </c>
      <c r="G42" s="7"/>
      <c r="H42" s="8" t="s">
        <v>169</v>
      </c>
      <c r="I42" s="7">
        <v>40</v>
      </c>
      <c r="J42" s="7">
        <v>1600</v>
      </c>
      <c r="K42" s="8" t="s">
        <v>170</v>
      </c>
      <c r="L42" s="7" t="s">
        <v>171</v>
      </c>
      <c r="M42" s="9" t="s">
        <v>172</v>
      </c>
    </row>
    <row r="43" spans="1:13" ht="58" x14ac:dyDescent="0.35">
      <c r="A43" s="6" t="s">
        <v>125</v>
      </c>
      <c r="B43" s="7" t="s">
        <v>173</v>
      </c>
      <c r="C43" s="7" t="s">
        <v>27</v>
      </c>
      <c r="D43" s="8"/>
      <c r="E43" s="7" t="s">
        <v>146</v>
      </c>
      <c r="F43" s="7" t="s">
        <v>15</v>
      </c>
      <c r="G43" s="7" t="s">
        <v>128</v>
      </c>
      <c r="H43" s="8" t="s">
        <v>174</v>
      </c>
      <c r="I43" s="7">
        <v>3</v>
      </c>
      <c r="J43" s="7">
        <v>6</v>
      </c>
      <c r="K43" s="8" t="s">
        <v>128</v>
      </c>
      <c r="L43" s="7"/>
      <c r="M43" s="9"/>
    </row>
    <row r="44" spans="1:13" ht="43.5" x14ac:dyDescent="0.35">
      <c r="A44" s="6" t="s">
        <v>77</v>
      </c>
      <c r="B44" s="7" t="s">
        <v>175</v>
      </c>
      <c r="C44" s="7" t="s">
        <v>27</v>
      </c>
      <c r="D44" s="8"/>
      <c r="E44" s="7" t="s">
        <v>146</v>
      </c>
      <c r="F44" s="7" t="s">
        <v>15</v>
      </c>
      <c r="G44" s="7" t="s">
        <v>79</v>
      </c>
      <c r="H44" s="8" t="s">
        <v>176</v>
      </c>
      <c r="I44" s="7">
        <v>8</v>
      </c>
      <c r="J44" s="7">
        <v>24</v>
      </c>
      <c r="K44" s="8" t="s">
        <v>79</v>
      </c>
      <c r="L44" s="7"/>
      <c r="M44" s="9"/>
    </row>
    <row r="45" spans="1:13" ht="43.5" x14ac:dyDescent="0.35">
      <c r="A45" s="6" t="s">
        <v>177</v>
      </c>
      <c r="B45" s="7" t="s">
        <v>178</v>
      </c>
      <c r="C45" s="7" t="s">
        <v>27</v>
      </c>
      <c r="D45" s="8"/>
      <c r="E45" s="7" t="s">
        <v>34</v>
      </c>
      <c r="F45" s="7" t="s">
        <v>15</v>
      </c>
      <c r="G45" s="7" t="s">
        <v>101</v>
      </c>
      <c r="H45" s="8" t="s">
        <v>179</v>
      </c>
      <c r="I45" s="7">
        <v>2</v>
      </c>
      <c r="J45" s="7">
        <v>4</v>
      </c>
      <c r="K45" s="8" t="s">
        <v>101</v>
      </c>
      <c r="L45" s="7"/>
      <c r="M45" s="9"/>
    </row>
    <row r="46" spans="1:13" ht="58" x14ac:dyDescent="0.35">
      <c r="A46" s="6" t="s">
        <v>180</v>
      </c>
      <c r="B46" s="7" t="s">
        <v>181</v>
      </c>
      <c r="C46" s="7" t="s">
        <v>27</v>
      </c>
      <c r="D46" s="8"/>
      <c r="E46" s="7" t="s">
        <v>146</v>
      </c>
      <c r="F46" s="7" t="s">
        <v>15</v>
      </c>
      <c r="G46" s="7" t="s">
        <v>151</v>
      </c>
      <c r="H46" s="8" t="s">
        <v>182</v>
      </c>
      <c r="I46" s="7">
        <v>2</v>
      </c>
      <c r="J46" s="7">
        <v>2</v>
      </c>
      <c r="K46" s="8" t="s">
        <v>151</v>
      </c>
      <c r="L46" s="7"/>
      <c r="M46" s="9"/>
    </row>
    <row r="47" spans="1:13" ht="43.5" x14ac:dyDescent="0.35">
      <c r="A47" s="6" t="s">
        <v>125</v>
      </c>
      <c r="B47" s="7" t="s">
        <v>183</v>
      </c>
      <c r="C47" s="7" t="s">
        <v>27</v>
      </c>
      <c r="D47" s="8"/>
      <c r="E47" s="7" t="s">
        <v>56</v>
      </c>
      <c r="F47" s="7" t="s">
        <v>15</v>
      </c>
      <c r="G47" s="7" t="s">
        <v>79</v>
      </c>
      <c r="H47" s="8" t="s">
        <v>184</v>
      </c>
      <c r="I47" s="7">
        <v>2</v>
      </c>
      <c r="J47" s="7">
        <v>2</v>
      </c>
      <c r="K47" s="8" t="s">
        <v>79</v>
      </c>
      <c r="L47" s="7"/>
      <c r="M47" s="9"/>
    </row>
    <row r="48" spans="1:13" ht="58" x14ac:dyDescent="0.35">
      <c r="A48" s="6" t="s">
        <v>185</v>
      </c>
      <c r="B48" s="7" t="s">
        <v>186</v>
      </c>
      <c r="C48" s="7" t="s">
        <v>27</v>
      </c>
      <c r="D48" s="8"/>
      <c r="E48" s="7" t="s">
        <v>187</v>
      </c>
      <c r="F48" s="7" t="s">
        <v>15</v>
      </c>
      <c r="G48" s="7" t="s">
        <v>101</v>
      </c>
      <c r="H48" s="8" t="s">
        <v>188</v>
      </c>
      <c r="I48" s="7">
        <v>4</v>
      </c>
      <c r="J48" s="7">
        <v>128</v>
      </c>
      <c r="K48" s="8" t="s">
        <v>189</v>
      </c>
      <c r="L48" s="7"/>
      <c r="M48" s="9"/>
    </row>
    <row r="49" spans="1:13" ht="29" x14ac:dyDescent="0.35">
      <c r="A49" s="6" t="s">
        <v>190</v>
      </c>
      <c r="B49" s="7" t="s">
        <v>191</v>
      </c>
      <c r="C49" s="7" t="s">
        <v>27</v>
      </c>
      <c r="D49" s="8"/>
      <c r="E49" s="7" t="s">
        <v>192</v>
      </c>
      <c r="F49" s="7" t="s">
        <v>15</v>
      </c>
      <c r="G49" s="7" t="s">
        <v>139</v>
      </c>
      <c r="H49" s="8" t="s">
        <v>193</v>
      </c>
      <c r="I49" s="7">
        <v>1.5</v>
      </c>
      <c r="J49" s="7">
        <v>1.5</v>
      </c>
      <c r="K49" s="8" t="s">
        <v>139</v>
      </c>
      <c r="L49" s="7"/>
      <c r="M49" s="9"/>
    </row>
    <row r="50" spans="1:13" ht="58" x14ac:dyDescent="0.35">
      <c r="A50" s="6" t="s">
        <v>194</v>
      </c>
      <c r="B50" s="7" t="s">
        <v>191</v>
      </c>
      <c r="C50" s="7" t="s">
        <v>27</v>
      </c>
      <c r="D50" s="8"/>
      <c r="E50" s="7" t="s">
        <v>146</v>
      </c>
      <c r="F50" s="7" t="s">
        <v>29</v>
      </c>
      <c r="G50" s="7"/>
      <c r="H50" s="8" t="s">
        <v>195</v>
      </c>
      <c r="I50" s="7">
        <v>0.5</v>
      </c>
      <c r="J50" s="7">
        <v>0.5</v>
      </c>
      <c r="K50" s="8" t="s">
        <v>196</v>
      </c>
      <c r="L50" s="7"/>
      <c r="M50" s="9"/>
    </row>
    <row r="51" spans="1:13" ht="29" x14ac:dyDescent="0.35">
      <c r="A51" s="6" t="s">
        <v>197</v>
      </c>
      <c r="B51" s="7" t="s">
        <v>198</v>
      </c>
      <c r="C51" s="7" t="s">
        <v>27</v>
      </c>
      <c r="D51" s="8" t="s">
        <v>13</v>
      </c>
      <c r="E51" s="7" t="s">
        <v>74</v>
      </c>
      <c r="F51" s="7" t="s">
        <v>29</v>
      </c>
      <c r="G51" s="7"/>
      <c r="H51" s="8" t="s">
        <v>199</v>
      </c>
      <c r="I51" s="7">
        <v>1</v>
      </c>
      <c r="J51" s="7">
        <v>2</v>
      </c>
      <c r="K51" s="8" t="s">
        <v>200</v>
      </c>
      <c r="L51" s="7"/>
      <c r="M51" s="9"/>
    </row>
    <row r="52" spans="1:13" ht="29" x14ac:dyDescent="0.35">
      <c r="A52" s="6" t="s">
        <v>201</v>
      </c>
      <c r="B52" s="7" t="s">
        <v>202</v>
      </c>
      <c r="C52" s="7" t="s">
        <v>27</v>
      </c>
      <c r="D52" s="8"/>
      <c r="E52" s="7" t="s">
        <v>34</v>
      </c>
      <c r="F52" s="7" t="s">
        <v>15</v>
      </c>
      <c r="G52" s="7" t="s">
        <v>31</v>
      </c>
      <c r="H52" s="8" t="s">
        <v>203</v>
      </c>
      <c r="I52" s="7">
        <v>1</v>
      </c>
      <c r="J52" s="7">
        <v>1</v>
      </c>
      <c r="K52" s="8" t="s">
        <v>31</v>
      </c>
      <c r="L52" s="7"/>
      <c r="M52" s="9"/>
    </row>
    <row r="53" spans="1:13" ht="43.5" x14ac:dyDescent="0.35">
      <c r="A53" s="6" t="s">
        <v>204</v>
      </c>
      <c r="B53" s="7" t="s">
        <v>202</v>
      </c>
      <c r="C53" s="7" t="s">
        <v>27</v>
      </c>
      <c r="D53" s="8"/>
      <c r="E53" s="7" t="s">
        <v>146</v>
      </c>
      <c r="F53" s="7" t="s">
        <v>29</v>
      </c>
      <c r="G53" s="7"/>
      <c r="H53" s="8" t="s">
        <v>205</v>
      </c>
      <c r="I53" s="7">
        <v>1</v>
      </c>
      <c r="J53" s="7">
        <v>1</v>
      </c>
      <c r="K53" s="8" t="s">
        <v>39</v>
      </c>
      <c r="L53" s="7"/>
      <c r="M53" s="9"/>
    </row>
    <row r="54" spans="1:13" ht="72.5" x14ac:dyDescent="0.35">
      <c r="A54" s="6" t="s">
        <v>206</v>
      </c>
      <c r="B54" s="7" t="s">
        <v>207</v>
      </c>
      <c r="C54" s="7" t="s">
        <v>27</v>
      </c>
      <c r="D54" s="8"/>
      <c r="E54" s="7" t="s">
        <v>34</v>
      </c>
      <c r="F54" s="7" t="s">
        <v>15</v>
      </c>
      <c r="G54" s="7" t="s">
        <v>31</v>
      </c>
      <c r="H54" s="8" t="s">
        <v>208</v>
      </c>
      <c r="I54" s="7">
        <v>2</v>
      </c>
      <c r="J54" s="7">
        <v>2</v>
      </c>
      <c r="K54" s="8" t="s">
        <v>31</v>
      </c>
      <c r="L54" s="7"/>
      <c r="M54" s="9"/>
    </row>
    <row r="55" spans="1:13" ht="29" x14ac:dyDescent="0.35">
      <c r="A55" s="6" t="s">
        <v>206</v>
      </c>
      <c r="B55" s="7" t="s">
        <v>209</v>
      </c>
      <c r="C55" s="7" t="s">
        <v>27</v>
      </c>
      <c r="D55" s="8"/>
      <c r="E55" s="7" t="s">
        <v>34</v>
      </c>
      <c r="F55" s="7" t="s">
        <v>15</v>
      </c>
      <c r="G55" s="7" t="s">
        <v>210</v>
      </c>
      <c r="H55" s="8" t="s">
        <v>211</v>
      </c>
      <c r="I55" s="7">
        <v>1</v>
      </c>
      <c r="J55" s="7">
        <v>1</v>
      </c>
      <c r="K55" s="8" t="s">
        <v>210</v>
      </c>
      <c r="L55" s="7"/>
      <c r="M55" s="9"/>
    </row>
    <row r="56" spans="1:13" ht="72.5" x14ac:dyDescent="0.35">
      <c r="A56" s="6" t="s">
        <v>212</v>
      </c>
      <c r="B56" s="7" t="s">
        <v>183</v>
      </c>
      <c r="C56" s="7" t="s">
        <v>13</v>
      </c>
      <c r="D56" s="8" t="s">
        <v>213</v>
      </c>
      <c r="E56" s="7" t="s">
        <v>146</v>
      </c>
      <c r="F56" s="7" t="s">
        <v>29</v>
      </c>
      <c r="G56" s="7"/>
      <c r="H56" s="8" t="s">
        <v>214</v>
      </c>
      <c r="I56" s="7">
        <v>7.5</v>
      </c>
      <c r="J56" s="7">
        <v>90</v>
      </c>
      <c r="K56" s="8" t="s">
        <v>215</v>
      </c>
      <c r="L56" s="7"/>
      <c r="M56" s="9"/>
    </row>
    <row r="57" spans="1:13" ht="72.5" x14ac:dyDescent="0.35">
      <c r="A57" s="6" t="s">
        <v>216</v>
      </c>
      <c r="B57" s="7" t="s">
        <v>198</v>
      </c>
      <c r="C57" s="7" t="s">
        <v>13</v>
      </c>
      <c r="D57" s="8" t="s">
        <v>213</v>
      </c>
      <c r="E57" s="7" t="s">
        <v>146</v>
      </c>
      <c r="F57" s="7" t="s">
        <v>29</v>
      </c>
      <c r="G57" s="7"/>
      <c r="H57" s="8" t="s">
        <v>217</v>
      </c>
      <c r="I57" s="7">
        <v>7.5</v>
      </c>
      <c r="J57" s="7">
        <v>97.5</v>
      </c>
      <c r="K57" s="8" t="s">
        <v>218</v>
      </c>
      <c r="L57" s="7"/>
      <c r="M57" s="9"/>
    </row>
    <row r="58" spans="1:13" ht="29" x14ac:dyDescent="0.35">
      <c r="A58" s="6" t="s">
        <v>219</v>
      </c>
      <c r="B58" s="7" t="s">
        <v>183</v>
      </c>
      <c r="C58" s="7" t="s">
        <v>13</v>
      </c>
      <c r="D58" s="8"/>
      <c r="E58" s="7" t="s">
        <v>14</v>
      </c>
      <c r="F58" s="7" t="s">
        <v>15</v>
      </c>
      <c r="G58" s="7" t="s">
        <v>220</v>
      </c>
      <c r="H58" s="8" t="s">
        <v>221</v>
      </c>
      <c r="I58" s="7">
        <v>1.5</v>
      </c>
      <c r="J58" s="7">
        <v>4.5</v>
      </c>
      <c r="K58" s="8" t="s">
        <v>220</v>
      </c>
      <c r="L58" s="7"/>
      <c r="M58" s="9"/>
    </row>
    <row r="59" spans="1:13" ht="43.5" x14ac:dyDescent="0.35">
      <c r="A59" s="6" t="s">
        <v>222</v>
      </c>
      <c r="B59" s="7" t="s">
        <v>223</v>
      </c>
      <c r="C59" s="7" t="s">
        <v>13</v>
      </c>
      <c r="D59" s="8"/>
      <c r="E59" s="7" t="s">
        <v>224</v>
      </c>
      <c r="F59" s="7" t="s">
        <v>15</v>
      </c>
      <c r="G59" s="7" t="s">
        <v>128</v>
      </c>
      <c r="H59" s="8" t="s">
        <v>225</v>
      </c>
      <c r="I59" s="7">
        <v>1</v>
      </c>
      <c r="J59" s="7">
        <v>1</v>
      </c>
      <c r="K59" s="8" t="s">
        <v>226</v>
      </c>
      <c r="L59" s="7"/>
      <c r="M59" s="9"/>
    </row>
    <row r="60" spans="1:13" ht="29" x14ac:dyDescent="0.35">
      <c r="A60" s="6" t="s">
        <v>227</v>
      </c>
      <c r="B60" s="7" t="s">
        <v>223</v>
      </c>
      <c r="C60" s="7" t="s">
        <v>13</v>
      </c>
      <c r="D60" s="8" t="s">
        <v>228</v>
      </c>
      <c r="E60" s="7" t="s">
        <v>192</v>
      </c>
      <c r="F60" s="7" t="s">
        <v>15</v>
      </c>
      <c r="G60" s="7" t="s">
        <v>229</v>
      </c>
      <c r="H60" s="8" t="s">
        <v>230</v>
      </c>
      <c r="I60" s="7">
        <v>1.5</v>
      </c>
      <c r="J60" s="7">
        <v>28.5</v>
      </c>
      <c r="K60" s="8" t="s">
        <v>231</v>
      </c>
      <c r="L60" s="7"/>
      <c r="M60" s="9"/>
    </row>
    <row r="61" spans="1:13" ht="203" x14ac:dyDescent="0.35">
      <c r="A61" s="6" t="s">
        <v>232</v>
      </c>
      <c r="B61" s="7" t="s">
        <v>233</v>
      </c>
      <c r="C61" s="7" t="s">
        <v>83</v>
      </c>
      <c r="D61" s="8" t="s">
        <v>52</v>
      </c>
      <c r="E61" s="7" t="s">
        <v>74</v>
      </c>
      <c r="F61" s="7" t="s">
        <v>29</v>
      </c>
      <c r="G61" s="7"/>
      <c r="H61" s="8" t="s">
        <v>234</v>
      </c>
      <c r="I61" s="7">
        <v>1</v>
      </c>
      <c r="J61" s="7">
        <v>11</v>
      </c>
      <c r="K61" s="8" t="s">
        <v>235</v>
      </c>
      <c r="L61" s="7"/>
      <c r="M61" s="9"/>
    </row>
    <row r="62" spans="1:13" ht="58" x14ac:dyDescent="0.35">
      <c r="A62" s="6" t="s">
        <v>236</v>
      </c>
      <c r="B62" s="7" t="s">
        <v>237</v>
      </c>
      <c r="C62" s="7" t="s">
        <v>13</v>
      </c>
      <c r="D62" s="8"/>
      <c r="E62" s="7" t="s">
        <v>192</v>
      </c>
      <c r="F62" s="7" t="s">
        <v>29</v>
      </c>
      <c r="G62" s="7"/>
      <c r="H62" s="8" t="s">
        <v>238</v>
      </c>
      <c r="I62" s="7">
        <v>1</v>
      </c>
      <c r="J62" s="7">
        <v>15</v>
      </c>
      <c r="K62" s="8" t="s">
        <v>239</v>
      </c>
      <c r="L62" s="7"/>
      <c r="M62" s="9"/>
    </row>
    <row r="63" spans="1:13" ht="43.5" x14ac:dyDescent="0.35">
      <c r="A63" s="6" t="s">
        <v>240</v>
      </c>
      <c r="B63" s="7" t="s">
        <v>241</v>
      </c>
      <c r="C63" s="7" t="s">
        <v>13</v>
      </c>
      <c r="D63" s="8"/>
      <c r="E63" s="7" t="s">
        <v>242</v>
      </c>
      <c r="F63" s="7" t="s">
        <v>243</v>
      </c>
      <c r="G63" s="7"/>
      <c r="H63" s="8" t="s">
        <v>244</v>
      </c>
      <c r="I63" s="7">
        <v>0.5</v>
      </c>
      <c r="J63" s="7">
        <v>0.5</v>
      </c>
      <c r="K63" s="8" t="s">
        <v>22</v>
      </c>
      <c r="L63" s="7"/>
      <c r="M63" s="9"/>
    </row>
    <row r="64" spans="1:13" ht="29" x14ac:dyDescent="0.35">
      <c r="A64" s="6" t="s">
        <v>245</v>
      </c>
      <c r="B64" s="7" t="s">
        <v>246</v>
      </c>
      <c r="C64" s="7" t="s">
        <v>83</v>
      </c>
      <c r="D64" s="8"/>
      <c r="E64" s="7" t="s">
        <v>56</v>
      </c>
      <c r="F64" s="7" t="s">
        <v>15</v>
      </c>
      <c r="G64" s="7" t="s">
        <v>247</v>
      </c>
      <c r="H64" s="8" t="s">
        <v>248</v>
      </c>
      <c r="I64" s="7">
        <v>1.5</v>
      </c>
      <c r="J64" s="7">
        <v>4.5</v>
      </c>
      <c r="K64" s="8" t="s">
        <v>247</v>
      </c>
      <c r="L64" s="7"/>
      <c r="M64" s="9"/>
    </row>
    <row r="65" spans="1:13" x14ac:dyDescent="0.35">
      <c r="A65" s="6" t="s">
        <v>249</v>
      </c>
      <c r="B65" s="7" t="s">
        <v>250</v>
      </c>
      <c r="C65" s="7" t="s">
        <v>13</v>
      </c>
      <c r="D65" s="8"/>
      <c r="E65" s="7" t="s">
        <v>251</v>
      </c>
      <c r="F65" s="7" t="s">
        <v>29</v>
      </c>
      <c r="G65" s="7"/>
      <c r="H65" s="8"/>
      <c r="I65" s="7">
        <v>0</v>
      </c>
      <c r="J65" s="7">
        <v>0</v>
      </c>
      <c r="K65" s="8" t="s">
        <v>79</v>
      </c>
      <c r="L65" s="7"/>
      <c r="M65" s="9"/>
    </row>
    <row r="66" spans="1:13" ht="43.5" x14ac:dyDescent="0.35">
      <c r="A66" s="6" t="s">
        <v>252</v>
      </c>
      <c r="B66" s="7" t="s">
        <v>202</v>
      </c>
      <c r="C66" s="7" t="s">
        <v>13</v>
      </c>
      <c r="D66" s="8"/>
      <c r="E66" s="7" t="s">
        <v>56</v>
      </c>
      <c r="F66" s="7" t="s">
        <v>243</v>
      </c>
      <c r="G66" s="7"/>
      <c r="H66" s="8" t="s">
        <v>253</v>
      </c>
      <c r="I66" s="7">
        <v>4</v>
      </c>
      <c r="J66" s="7">
        <v>4</v>
      </c>
      <c r="K66" s="8" t="s">
        <v>247</v>
      </c>
      <c r="L66" s="7"/>
      <c r="M66" s="9" t="s">
        <v>254</v>
      </c>
    </row>
    <row r="67" spans="1:13" ht="43.5" x14ac:dyDescent="0.35">
      <c r="A67" s="6" t="s">
        <v>255</v>
      </c>
      <c r="B67" s="7" t="s">
        <v>202</v>
      </c>
      <c r="C67" s="7" t="s">
        <v>13</v>
      </c>
      <c r="D67" s="8" t="s">
        <v>256</v>
      </c>
      <c r="E67" s="7" t="s">
        <v>146</v>
      </c>
      <c r="F67" s="7" t="s">
        <v>29</v>
      </c>
      <c r="G67" s="7"/>
      <c r="H67" s="8" t="s">
        <v>257</v>
      </c>
      <c r="I67" s="7">
        <v>9.5</v>
      </c>
      <c r="J67" s="7">
        <v>76</v>
      </c>
      <c r="K67" s="8" t="s">
        <v>258</v>
      </c>
      <c r="L67" s="7"/>
      <c r="M67" s="9"/>
    </row>
    <row r="68" spans="1:13" ht="87" x14ac:dyDescent="0.35">
      <c r="A68" s="6" t="s">
        <v>259</v>
      </c>
      <c r="B68" s="7" t="s">
        <v>260</v>
      </c>
      <c r="C68" s="7" t="s">
        <v>13</v>
      </c>
      <c r="D68" s="8" t="s">
        <v>256</v>
      </c>
      <c r="E68" s="7" t="s">
        <v>146</v>
      </c>
      <c r="F68" s="7" t="s">
        <v>29</v>
      </c>
      <c r="G68" s="7"/>
      <c r="H68" s="8" t="s">
        <v>261</v>
      </c>
      <c r="I68" s="7">
        <v>7.5</v>
      </c>
      <c r="J68" s="7">
        <v>135</v>
      </c>
      <c r="K68" s="8" t="s">
        <v>262</v>
      </c>
      <c r="L68" s="7"/>
      <c r="M68" s="9"/>
    </row>
    <row r="69" spans="1:13" ht="29" x14ac:dyDescent="0.35">
      <c r="A69" s="6" t="s">
        <v>263</v>
      </c>
      <c r="B69" s="7" t="s">
        <v>264</v>
      </c>
      <c r="C69" s="7" t="s">
        <v>13</v>
      </c>
      <c r="D69" s="8" t="s">
        <v>265</v>
      </c>
      <c r="E69" s="7" t="s">
        <v>146</v>
      </c>
      <c r="F69" s="7" t="s">
        <v>15</v>
      </c>
      <c r="G69" s="7" t="s">
        <v>266</v>
      </c>
      <c r="H69" s="8" t="s">
        <v>267</v>
      </c>
      <c r="I69" s="7">
        <v>2</v>
      </c>
      <c r="J69" s="7">
        <v>30</v>
      </c>
      <c r="K69" s="8" t="s">
        <v>268</v>
      </c>
      <c r="L69" s="7"/>
      <c r="M69" s="9"/>
    </row>
    <row r="70" spans="1:13" ht="29" x14ac:dyDescent="0.35">
      <c r="A70" s="6" t="s">
        <v>269</v>
      </c>
      <c r="B70" s="7" t="s">
        <v>264</v>
      </c>
      <c r="C70" s="7" t="s">
        <v>13</v>
      </c>
      <c r="D70" s="8"/>
      <c r="E70" s="7" t="s">
        <v>18</v>
      </c>
      <c r="F70" s="7" t="s">
        <v>15</v>
      </c>
      <c r="G70" s="7" t="s">
        <v>270</v>
      </c>
      <c r="H70" s="8" t="s">
        <v>271</v>
      </c>
      <c r="I70" s="7">
        <v>3</v>
      </c>
      <c r="J70" s="7">
        <v>6</v>
      </c>
      <c r="K70" s="8" t="s">
        <v>270</v>
      </c>
      <c r="L70" s="7"/>
      <c r="M70" s="9"/>
    </row>
    <row r="71" spans="1:13" x14ac:dyDescent="0.35">
      <c r="A71" s="6" t="s">
        <v>272</v>
      </c>
      <c r="B71" s="7" t="s">
        <v>273</v>
      </c>
      <c r="C71" s="7" t="s">
        <v>13</v>
      </c>
      <c r="D71" s="8"/>
      <c r="E71" s="7" t="s">
        <v>18</v>
      </c>
      <c r="F71" s="7" t="s">
        <v>29</v>
      </c>
      <c r="G71" s="7"/>
      <c r="H71" s="8" t="s">
        <v>274</v>
      </c>
      <c r="I71" s="7">
        <v>1</v>
      </c>
      <c r="J71" s="7">
        <v>0</v>
      </c>
      <c r="K71" s="8"/>
      <c r="L71" s="7"/>
      <c r="M71" s="9"/>
    </row>
    <row r="72" spans="1:13" x14ac:dyDescent="0.35">
      <c r="A72" s="6" t="s">
        <v>275</v>
      </c>
      <c r="B72" s="7" t="s">
        <v>276</v>
      </c>
      <c r="C72" s="7" t="s">
        <v>13</v>
      </c>
      <c r="D72" s="8"/>
      <c r="E72" s="7" t="s">
        <v>18</v>
      </c>
      <c r="F72" s="7" t="s">
        <v>15</v>
      </c>
      <c r="G72" s="7" t="s">
        <v>277</v>
      </c>
      <c r="H72" s="8" t="s">
        <v>278</v>
      </c>
      <c r="I72" s="7">
        <v>3</v>
      </c>
      <c r="J72" s="7">
        <v>21</v>
      </c>
      <c r="K72" s="8" t="s">
        <v>277</v>
      </c>
      <c r="L72" s="7"/>
      <c r="M72" s="9"/>
    </row>
    <row r="73" spans="1:13" ht="43.5" x14ac:dyDescent="0.35">
      <c r="A73" s="6" t="s">
        <v>279</v>
      </c>
      <c r="B73" s="7" t="s">
        <v>280</v>
      </c>
      <c r="C73" s="7" t="s">
        <v>13</v>
      </c>
      <c r="D73" s="8" t="s">
        <v>281</v>
      </c>
      <c r="E73" s="7" t="s">
        <v>282</v>
      </c>
      <c r="F73" s="7" t="s">
        <v>15</v>
      </c>
      <c r="G73" s="7" t="s">
        <v>128</v>
      </c>
      <c r="H73" s="8" t="s">
        <v>283</v>
      </c>
      <c r="I73" s="7">
        <v>1</v>
      </c>
      <c r="J73" s="7">
        <v>7</v>
      </c>
      <c r="K73" s="8" t="s">
        <v>284</v>
      </c>
      <c r="L73" s="7"/>
      <c r="M73" s="9"/>
    </row>
    <row r="74" spans="1:13" ht="43.5" x14ac:dyDescent="0.35">
      <c r="A74" s="6" t="s">
        <v>285</v>
      </c>
      <c r="B74" s="7" t="s">
        <v>286</v>
      </c>
      <c r="C74" s="7" t="s">
        <v>13</v>
      </c>
      <c r="D74" s="8" t="s">
        <v>287</v>
      </c>
      <c r="E74" s="7" t="s">
        <v>282</v>
      </c>
      <c r="F74" s="7" t="s">
        <v>15</v>
      </c>
      <c r="G74" s="7" t="s">
        <v>288</v>
      </c>
      <c r="H74" s="8" t="s">
        <v>289</v>
      </c>
      <c r="I74" s="7">
        <v>2.5</v>
      </c>
      <c r="J74" s="7">
        <v>12.5</v>
      </c>
      <c r="K74" s="8" t="s">
        <v>288</v>
      </c>
      <c r="L74" s="7"/>
      <c r="M74" s="9" t="s">
        <v>290</v>
      </c>
    </row>
    <row r="75" spans="1:13" x14ac:dyDescent="0.35">
      <c r="A75" s="6" t="s">
        <v>291</v>
      </c>
      <c r="B75" s="7" t="s">
        <v>292</v>
      </c>
      <c r="C75" s="7" t="s">
        <v>83</v>
      </c>
      <c r="D75" s="8"/>
      <c r="E75" s="7" t="s">
        <v>34</v>
      </c>
      <c r="F75" s="7" t="s">
        <v>29</v>
      </c>
      <c r="G75" s="7"/>
      <c r="H75" s="8" t="s">
        <v>293</v>
      </c>
      <c r="I75" s="7">
        <v>1</v>
      </c>
      <c r="J75" s="7">
        <v>3</v>
      </c>
      <c r="K75" s="8" t="s">
        <v>294</v>
      </c>
      <c r="L75" s="7"/>
      <c r="M75" s="9"/>
    </row>
    <row r="76" spans="1:13" x14ac:dyDescent="0.35">
      <c r="A76" s="6" t="s">
        <v>295</v>
      </c>
      <c r="B76" s="7" t="s">
        <v>296</v>
      </c>
      <c r="C76" s="7" t="s">
        <v>27</v>
      </c>
      <c r="D76" s="8"/>
      <c r="E76" s="7" t="s">
        <v>34</v>
      </c>
      <c r="F76" s="7" t="s">
        <v>15</v>
      </c>
      <c r="G76" s="7" t="s">
        <v>147</v>
      </c>
      <c r="H76" s="8" t="s">
        <v>297</v>
      </c>
      <c r="I76" s="7">
        <v>3</v>
      </c>
      <c r="J76" s="7">
        <v>6</v>
      </c>
      <c r="K76" s="8" t="s">
        <v>298</v>
      </c>
      <c r="L76" s="7"/>
      <c r="M76" s="9" t="s">
        <v>299</v>
      </c>
    </row>
    <row r="77" spans="1:13" ht="29" x14ac:dyDescent="0.35">
      <c r="A77" s="6" t="s">
        <v>300</v>
      </c>
      <c r="B77" s="7" t="s">
        <v>301</v>
      </c>
      <c r="C77" s="7" t="s">
        <v>27</v>
      </c>
      <c r="D77" s="8"/>
      <c r="E77" s="7" t="s">
        <v>34</v>
      </c>
      <c r="F77" s="7" t="s">
        <v>15</v>
      </c>
      <c r="G77" s="7" t="s">
        <v>302</v>
      </c>
      <c r="H77" s="8" t="s">
        <v>303</v>
      </c>
      <c r="I77" s="7">
        <v>4</v>
      </c>
      <c r="J77" s="7">
        <v>8</v>
      </c>
      <c r="K77" s="8" t="s">
        <v>302</v>
      </c>
      <c r="L77" s="7"/>
      <c r="M77" s="9"/>
    </row>
    <row r="78" spans="1:13" ht="29" x14ac:dyDescent="0.35">
      <c r="A78" s="6" t="s">
        <v>304</v>
      </c>
      <c r="B78" s="7" t="s">
        <v>305</v>
      </c>
      <c r="C78" s="7" t="s">
        <v>27</v>
      </c>
      <c r="D78" s="8"/>
      <c r="E78" s="7" t="s">
        <v>28</v>
      </c>
      <c r="F78" s="7" t="s">
        <v>15</v>
      </c>
      <c r="G78" s="7" t="s">
        <v>139</v>
      </c>
      <c r="H78" s="8" t="s">
        <v>306</v>
      </c>
      <c r="I78" s="7">
        <v>1.5</v>
      </c>
      <c r="J78" s="7">
        <v>9</v>
      </c>
      <c r="K78" s="8" t="s">
        <v>139</v>
      </c>
      <c r="L78" s="7"/>
      <c r="M78" s="9"/>
    </row>
    <row r="79" spans="1:13" ht="29" x14ac:dyDescent="0.35">
      <c r="A79" s="6" t="s">
        <v>307</v>
      </c>
      <c r="B79" s="7" t="s">
        <v>308</v>
      </c>
      <c r="C79" s="7" t="s">
        <v>27</v>
      </c>
      <c r="D79" s="8"/>
      <c r="E79" s="7" t="s">
        <v>34</v>
      </c>
      <c r="F79" s="7" t="s">
        <v>29</v>
      </c>
      <c r="G79" s="7"/>
      <c r="H79" s="8" t="s">
        <v>309</v>
      </c>
      <c r="I79" s="7">
        <v>1</v>
      </c>
      <c r="J79" s="7">
        <v>3</v>
      </c>
      <c r="K79" s="8" t="s">
        <v>196</v>
      </c>
      <c r="L79" s="7"/>
      <c r="M79" s="9"/>
    </row>
    <row r="80" spans="1:13" ht="58" x14ac:dyDescent="0.35">
      <c r="A80" s="6" t="s">
        <v>77</v>
      </c>
      <c r="B80" s="7" t="s">
        <v>310</v>
      </c>
      <c r="C80" s="7" t="s">
        <v>27</v>
      </c>
      <c r="D80" s="8" t="s">
        <v>83</v>
      </c>
      <c r="E80" s="7" t="s">
        <v>122</v>
      </c>
      <c r="F80" s="7" t="s">
        <v>15</v>
      </c>
      <c r="G80" s="7" t="s">
        <v>311</v>
      </c>
      <c r="H80" s="8" t="s">
        <v>312</v>
      </c>
      <c r="I80" s="7">
        <v>5</v>
      </c>
      <c r="J80" s="7">
        <v>20</v>
      </c>
      <c r="K80" s="8" t="s">
        <v>311</v>
      </c>
      <c r="L80" s="7"/>
      <c r="M80" s="9" t="s">
        <v>313</v>
      </c>
    </row>
    <row r="81" spans="1:13" ht="29" x14ac:dyDescent="0.35">
      <c r="A81" s="6" t="s">
        <v>314</v>
      </c>
      <c r="B81" s="7" t="s">
        <v>315</v>
      </c>
      <c r="C81" s="7" t="s">
        <v>27</v>
      </c>
      <c r="D81" s="8"/>
      <c r="E81" s="7" t="s">
        <v>46</v>
      </c>
      <c r="F81" s="7" t="s">
        <v>15</v>
      </c>
      <c r="G81" s="7" t="s">
        <v>316</v>
      </c>
      <c r="H81" s="8" t="s">
        <v>317</v>
      </c>
      <c r="I81" s="7">
        <v>2</v>
      </c>
      <c r="J81" s="7">
        <v>4</v>
      </c>
      <c r="K81" s="8" t="s">
        <v>316</v>
      </c>
      <c r="L81" s="7"/>
      <c r="M81" s="9"/>
    </row>
    <row r="82" spans="1:13" x14ac:dyDescent="0.35">
      <c r="A82" s="6" t="s">
        <v>318</v>
      </c>
      <c r="B82" s="7" t="s">
        <v>319</v>
      </c>
      <c r="C82" s="7" t="s">
        <v>27</v>
      </c>
      <c r="D82" s="8"/>
      <c r="E82" s="7" t="s">
        <v>34</v>
      </c>
      <c r="F82" s="7" t="s">
        <v>29</v>
      </c>
      <c r="G82" s="7"/>
      <c r="H82" s="8" t="s">
        <v>320</v>
      </c>
      <c r="I82" s="7">
        <v>0.5</v>
      </c>
      <c r="J82" s="7">
        <v>0.5</v>
      </c>
      <c r="K82" s="8" t="s">
        <v>147</v>
      </c>
      <c r="L82" s="7"/>
      <c r="M82" s="9"/>
    </row>
    <row r="83" spans="1:13" ht="29" x14ac:dyDescent="0.35">
      <c r="A83" s="6" t="s">
        <v>321</v>
      </c>
      <c r="B83" s="7" t="s">
        <v>322</v>
      </c>
      <c r="C83" s="7" t="s">
        <v>27</v>
      </c>
      <c r="D83" s="8"/>
      <c r="E83" s="7" t="s">
        <v>34</v>
      </c>
      <c r="F83" s="7" t="s">
        <v>15</v>
      </c>
      <c r="G83" s="7" t="s">
        <v>42</v>
      </c>
      <c r="H83" s="8" t="s">
        <v>323</v>
      </c>
      <c r="I83" s="7">
        <v>2</v>
      </c>
      <c r="J83" s="7">
        <v>6</v>
      </c>
      <c r="K83" s="8" t="s">
        <v>42</v>
      </c>
      <c r="L83" s="7"/>
      <c r="M83" s="9"/>
    </row>
    <row r="84" spans="1:13" ht="29" x14ac:dyDescent="0.35">
      <c r="A84" s="6" t="s">
        <v>125</v>
      </c>
      <c r="B84" s="7" t="s">
        <v>324</v>
      </c>
      <c r="C84" s="7" t="s">
        <v>27</v>
      </c>
      <c r="D84" s="8"/>
      <c r="E84" s="7" t="s">
        <v>56</v>
      </c>
      <c r="F84" s="7" t="s">
        <v>15</v>
      </c>
      <c r="G84" s="7" t="s">
        <v>311</v>
      </c>
      <c r="H84" s="8" t="s">
        <v>325</v>
      </c>
      <c r="I84" s="7">
        <v>1.5</v>
      </c>
      <c r="J84" s="7">
        <v>1.5</v>
      </c>
      <c r="K84" s="8" t="s">
        <v>128</v>
      </c>
      <c r="L84" s="7"/>
      <c r="M84" s="9"/>
    </row>
    <row r="85" spans="1:13" ht="43.5" x14ac:dyDescent="0.35">
      <c r="A85" s="6" t="s">
        <v>307</v>
      </c>
      <c r="B85" s="7" t="s">
        <v>326</v>
      </c>
      <c r="C85" s="7" t="s">
        <v>27</v>
      </c>
      <c r="D85" s="8"/>
      <c r="E85" s="7" t="s">
        <v>14</v>
      </c>
      <c r="F85" s="7" t="s">
        <v>29</v>
      </c>
      <c r="G85" s="7"/>
      <c r="H85" s="8" t="s">
        <v>327</v>
      </c>
      <c r="I85" s="7">
        <v>1</v>
      </c>
      <c r="J85" s="7">
        <v>2</v>
      </c>
      <c r="K85" s="8" t="s">
        <v>22</v>
      </c>
      <c r="L85" s="7"/>
      <c r="M85" s="9"/>
    </row>
    <row r="86" spans="1:13" ht="29" x14ac:dyDescent="0.35">
      <c r="A86" s="6" t="s">
        <v>307</v>
      </c>
      <c r="B86" s="7" t="s">
        <v>328</v>
      </c>
      <c r="C86" s="7" t="s">
        <v>27</v>
      </c>
      <c r="D86" s="8"/>
      <c r="E86" s="7" t="s">
        <v>14</v>
      </c>
      <c r="F86" s="7" t="s">
        <v>243</v>
      </c>
      <c r="G86" s="7"/>
      <c r="H86" s="8" t="s">
        <v>329</v>
      </c>
      <c r="I86" s="7">
        <v>0.5</v>
      </c>
      <c r="J86" s="7">
        <v>0.5</v>
      </c>
      <c r="K86" s="8" t="s">
        <v>42</v>
      </c>
      <c r="L86" s="7"/>
      <c r="M86" s="9"/>
    </row>
    <row r="87" spans="1:13" x14ac:dyDescent="0.35">
      <c r="A87" s="6" t="s">
        <v>330</v>
      </c>
      <c r="B87" s="7" t="s">
        <v>331</v>
      </c>
      <c r="C87" s="7" t="s">
        <v>27</v>
      </c>
      <c r="D87" s="8"/>
      <c r="E87" s="7" t="s">
        <v>14</v>
      </c>
      <c r="F87" s="7" t="s">
        <v>15</v>
      </c>
      <c r="G87" s="7" t="s">
        <v>128</v>
      </c>
      <c r="H87" s="8"/>
      <c r="I87" s="7">
        <v>1.5</v>
      </c>
      <c r="J87" s="7">
        <v>6</v>
      </c>
      <c r="K87" s="8" t="s">
        <v>128</v>
      </c>
      <c r="L87" s="7"/>
      <c r="M87" s="9"/>
    </row>
    <row r="88" spans="1:13" ht="43.5" x14ac:dyDescent="0.35">
      <c r="A88" s="6" t="s">
        <v>332</v>
      </c>
      <c r="B88" s="7" t="s">
        <v>333</v>
      </c>
      <c r="C88" s="7" t="s">
        <v>52</v>
      </c>
      <c r="D88" s="8" t="s">
        <v>334</v>
      </c>
      <c r="E88" s="7" t="s">
        <v>28</v>
      </c>
      <c r="F88" s="7" t="s">
        <v>15</v>
      </c>
      <c r="G88" s="7" t="s">
        <v>101</v>
      </c>
      <c r="H88" s="8" t="s">
        <v>335</v>
      </c>
      <c r="I88" s="7">
        <v>3.5</v>
      </c>
      <c r="J88" s="7">
        <v>7</v>
      </c>
      <c r="K88" s="8" t="s">
        <v>336</v>
      </c>
      <c r="L88" s="7"/>
      <c r="M88" s="9"/>
    </row>
    <row r="89" spans="1:13" ht="58" x14ac:dyDescent="0.35">
      <c r="A89" s="6" t="s">
        <v>337</v>
      </c>
      <c r="B89" s="7" t="s">
        <v>338</v>
      </c>
      <c r="C89" s="7" t="s">
        <v>27</v>
      </c>
      <c r="D89" s="8"/>
      <c r="E89" s="7" t="s">
        <v>74</v>
      </c>
      <c r="F89" s="7" t="s">
        <v>29</v>
      </c>
      <c r="G89" s="7"/>
      <c r="H89" s="8" t="s">
        <v>339</v>
      </c>
      <c r="I89" s="7">
        <v>2</v>
      </c>
      <c r="J89" s="7">
        <v>0</v>
      </c>
      <c r="K89" s="8"/>
      <c r="L89" s="7"/>
      <c r="M89" s="9"/>
    </row>
    <row r="90" spans="1:13" ht="29" x14ac:dyDescent="0.35">
      <c r="A90" s="6" t="s">
        <v>340</v>
      </c>
      <c r="B90" s="7" t="s">
        <v>331</v>
      </c>
      <c r="C90" s="7" t="s">
        <v>13</v>
      </c>
      <c r="D90" s="8"/>
      <c r="E90" s="7" t="s">
        <v>18</v>
      </c>
      <c r="F90" s="7" t="s">
        <v>15</v>
      </c>
      <c r="G90" s="7" t="s">
        <v>341</v>
      </c>
      <c r="H90" s="8" t="s">
        <v>342</v>
      </c>
      <c r="I90" s="7">
        <v>3</v>
      </c>
      <c r="J90" s="7">
        <v>9</v>
      </c>
      <c r="K90" s="8" t="s">
        <v>341</v>
      </c>
      <c r="L90" s="7"/>
      <c r="M90" s="9"/>
    </row>
    <row r="91" spans="1:13" ht="43.5" x14ac:dyDescent="0.35">
      <c r="A91" s="6" t="s">
        <v>343</v>
      </c>
      <c r="B91" s="7" t="s">
        <v>264</v>
      </c>
      <c r="C91" s="7" t="s">
        <v>83</v>
      </c>
      <c r="D91" s="8"/>
      <c r="E91" s="7" t="s">
        <v>34</v>
      </c>
      <c r="F91" s="7" t="s">
        <v>29</v>
      </c>
      <c r="G91" s="7"/>
      <c r="H91" s="8" t="s">
        <v>344</v>
      </c>
      <c r="I91" s="7">
        <v>1</v>
      </c>
      <c r="J91" s="7">
        <v>7</v>
      </c>
      <c r="K91" s="8" t="s">
        <v>345</v>
      </c>
      <c r="L91" s="7" t="s">
        <v>114</v>
      </c>
      <c r="M91" s="9" t="s">
        <v>346</v>
      </c>
    </row>
    <row r="92" spans="1:13" ht="29" x14ac:dyDescent="0.35">
      <c r="A92" s="6" t="s">
        <v>347</v>
      </c>
      <c r="B92" s="7" t="s">
        <v>338</v>
      </c>
      <c r="C92" s="7" t="s">
        <v>13</v>
      </c>
      <c r="D92" s="8"/>
      <c r="E92" s="7" t="s">
        <v>18</v>
      </c>
      <c r="F92" s="7" t="s">
        <v>15</v>
      </c>
      <c r="G92" s="7" t="s">
        <v>348</v>
      </c>
      <c r="H92" s="8" t="s">
        <v>349</v>
      </c>
      <c r="I92" s="7">
        <v>4.5</v>
      </c>
      <c r="J92" s="7">
        <v>4.5</v>
      </c>
      <c r="K92" s="8" t="s">
        <v>348</v>
      </c>
      <c r="L92" s="7"/>
      <c r="M92" s="9"/>
    </row>
    <row r="93" spans="1:13" ht="43.5" x14ac:dyDescent="0.35">
      <c r="A93" s="10" t="s">
        <v>350</v>
      </c>
      <c r="B93" s="11" t="s">
        <v>351</v>
      </c>
      <c r="C93" s="11" t="s">
        <v>27</v>
      </c>
      <c r="D93" s="12" t="s">
        <v>13</v>
      </c>
      <c r="E93" s="11" t="s">
        <v>122</v>
      </c>
      <c r="F93" s="11" t="s">
        <v>15</v>
      </c>
      <c r="G93" s="11" t="s">
        <v>158</v>
      </c>
      <c r="H93" s="12" t="s">
        <v>352</v>
      </c>
      <c r="I93" s="11">
        <v>6</v>
      </c>
      <c r="J93" s="11">
        <v>42</v>
      </c>
      <c r="K93" s="12" t="s">
        <v>353</v>
      </c>
      <c r="L93" s="11"/>
      <c r="M93" s="13" t="s">
        <v>354</v>
      </c>
    </row>
  </sheetData>
  <pageMargins left="0.75" right="0.75" top="0.75" bottom="0.5" header="0.5" footer="0.7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898BF-B8EF-4A44-8578-40736F2A99D7}">
  <dimension ref="A1:B145"/>
  <sheetViews>
    <sheetView topLeftCell="A112" workbookViewId="0">
      <selection activeCell="A114" sqref="A114:XFD114"/>
    </sheetView>
  </sheetViews>
  <sheetFormatPr defaultRowHeight="14.5" x14ac:dyDescent="0.35"/>
  <cols>
    <col min="1" max="1" width="30.90625" style="1" customWidth="1"/>
    <col min="2" max="2" width="11.81640625" bestFit="1" customWidth="1"/>
  </cols>
  <sheetData>
    <row r="1" spans="1:2" x14ac:dyDescent="0.35">
      <c r="A1" s="7" t="s">
        <v>355</v>
      </c>
    </row>
    <row r="2" spans="1:2" x14ac:dyDescent="0.35">
      <c r="A2" s="7" t="s">
        <v>356</v>
      </c>
    </row>
    <row r="3" spans="1:2" x14ac:dyDescent="0.35">
      <c r="A3" s="7" t="s">
        <v>357</v>
      </c>
    </row>
    <row r="4" spans="1:2" x14ac:dyDescent="0.35">
      <c r="A4" s="7" t="s">
        <v>42</v>
      </c>
    </row>
    <row r="5" spans="1:2" x14ac:dyDescent="0.35">
      <c r="A5" s="7" t="s">
        <v>358</v>
      </c>
    </row>
    <row r="6" spans="1:2" x14ac:dyDescent="0.35">
      <c r="A6" s="7" t="s">
        <v>453</v>
      </c>
    </row>
    <row r="7" spans="1:2" x14ac:dyDescent="0.35">
      <c r="A7" s="7" t="s">
        <v>359</v>
      </c>
    </row>
    <row r="8" spans="1:2" x14ac:dyDescent="0.35">
      <c r="A8" s="7" t="s">
        <v>456</v>
      </c>
    </row>
    <row r="9" spans="1:2" x14ac:dyDescent="0.35">
      <c r="A9" s="7" t="s">
        <v>360</v>
      </c>
    </row>
    <row r="10" spans="1:2" x14ac:dyDescent="0.35">
      <c r="A10" s="7" t="s">
        <v>361</v>
      </c>
    </row>
    <row r="11" spans="1:2" x14ac:dyDescent="0.35">
      <c r="A11" s="8" t="s">
        <v>311</v>
      </c>
    </row>
    <row r="12" spans="1:2" x14ac:dyDescent="0.35">
      <c r="A12" s="7" t="s">
        <v>462</v>
      </c>
    </row>
    <row r="13" spans="1:2" x14ac:dyDescent="0.35">
      <c r="A13" s="7" t="s">
        <v>362</v>
      </c>
    </row>
    <row r="14" spans="1:2" x14ac:dyDescent="0.35">
      <c r="A14" s="7" t="s">
        <v>363</v>
      </c>
      <c r="B14" s="14"/>
    </row>
    <row r="15" spans="1:2" x14ac:dyDescent="0.35">
      <c r="A15" s="7" t="s">
        <v>364</v>
      </c>
      <c r="B15" s="14"/>
    </row>
    <row r="16" spans="1:2" x14ac:dyDescent="0.35">
      <c r="A16" s="7" t="s">
        <v>433</v>
      </c>
    </row>
    <row r="17" spans="1:2" x14ac:dyDescent="0.35">
      <c r="A17" s="7" t="s">
        <v>463</v>
      </c>
    </row>
    <row r="18" spans="1:2" x14ac:dyDescent="0.35">
      <c r="A18" s="7" t="s">
        <v>365</v>
      </c>
    </row>
    <row r="19" spans="1:2" x14ac:dyDescent="0.35">
      <c r="A19" s="8" t="s">
        <v>19</v>
      </c>
    </row>
    <row r="20" spans="1:2" x14ac:dyDescent="0.35">
      <c r="A20" s="7" t="s">
        <v>366</v>
      </c>
      <c r="B20" s="14"/>
    </row>
    <row r="21" spans="1:2" x14ac:dyDescent="0.35">
      <c r="A21" s="7" t="s">
        <v>367</v>
      </c>
    </row>
    <row r="22" spans="1:2" x14ac:dyDescent="0.35">
      <c r="A22" s="7" t="s">
        <v>454</v>
      </c>
      <c r="B22" s="14"/>
    </row>
    <row r="23" spans="1:2" x14ac:dyDescent="0.35">
      <c r="A23" s="7" t="s">
        <v>368</v>
      </c>
      <c r="B23" s="14"/>
    </row>
    <row r="24" spans="1:2" x14ac:dyDescent="0.35">
      <c r="A24" s="7" t="s">
        <v>457</v>
      </c>
      <c r="B24" s="14"/>
    </row>
    <row r="25" spans="1:2" x14ac:dyDescent="0.35">
      <c r="A25" s="7" t="s">
        <v>451</v>
      </c>
    </row>
    <row r="26" spans="1:2" x14ac:dyDescent="0.35">
      <c r="A26" s="7" t="s">
        <v>369</v>
      </c>
    </row>
    <row r="27" spans="1:2" x14ac:dyDescent="0.35">
      <c r="A27" s="7" t="s">
        <v>446</v>
      </c>
    </row>
    <row r="28" spans="1:2" x14ac:dyDescent="0.35">
      <c r="A28" s="7" t="s">
        <v>483</v>
      </c>
    </row>
    <row r="29" spans="1:2" x14ac:dyDescent="0.35">
      <c r="A29" s="7" t="s">
        <v>370</v>
      </c>
      <c r="B29" s="14"/>
    </row>
    <row r="30" spans="1:2" x14ac:dyDescent="0.35">
      <c r="A30" s="7" t="s">
        <v>434</v>
      </c>
    </row>
    <row r="31" spans="1:2" x14ac:dyDescent="0.35">
      <c r="A31" s="7" t="s">
        <v>469</v>
      </c>
      <c r="B31" s="14"/>
    </row>
    <row r="32" spans="1:2" x14ac:dyDescent="0.35">
      <c r="A32" s="7" t="s">
        <v>435</v>
      </c>
      <c r="B32" s="14"/>
    </row>
    <row r="33" spans="1:2" x14ac:dyDescent="0.35">
      <c r="A33" s="7" t="s">
        <v>464</v>
      </c>
      <c r="B33" s="14"/>
    </row>
    <row r="34" spans="1:2" x14ac:dyDescent="0.35">
      <c r="A34" s="7" t="s">
        <v>371</v>
      </c>
      <c r="B34" s="14"/>
    </row>
    <row r="35" spans="1:2" x14ac:dyDescent="0.35">
      <c r="A35" s="7" t="s">
        <v>484</v>
      </c>
      <c r="B35" s="14"/>
    </row>
    <row r="36" spans="1:2" x14ac:dyDescent="0.35">
      <c r="A36" s="7" t="s">
        <v>436</v>
      </c>
    </row>
    <row r="37" spans="1:2" x14ac:dyDescent="0.35">
      <c r="A37" s="7" t="s">
        <v>372</v>
      </c>
    </row>
    <row r="38" spans="1:2" x14ac:dyDescent="0.35">
      <c r="A38" s="7" t="s">
        <v>373</v>
      </c>
    </row>
    <row r="39" spans="1:2" x14ac:dyDescent="0.35">
      <c r="A39" s="7" t="s">
        <v>374</v>
      </c>
    </row>
    <row r="40" spans="1:2" x14ac:dyDescent="0.35">
      <c r="A40" s="7" t="s">
        <v>458</v>
      </c>
      <c r="B40" s="14"/>
    </row>
    <row r="41" spans="1:2" x14ac:dyDescent="0.35">
      <c r="A41" s="7" t="s">
        <v>477</v>
      </c>
      <c r="B41" s="14"/>
    </row>
    <row r="42" spans="1:2" x14ac:dyDescent="0.35">
      <c r="A42" s="7" t="s">
        <v>375</v>
      </c>
      <c r="B42" s="14"/>
    </row>
    <row r="43" spans="1:2" x14ac:dyDescent="0.35">
      <c r="A43" s="7" t="s">
        <v>376</v>
      </c>
      <c r="B43" s="14"/>
    </row>
    <row r="44" spans="1:2" x14ac:dyDescent="0.35">
      <c r="A44" s="7" t="s">
        <v>377</v>
      </c>
    </row>
    <row r="45" spans="1:2" x14ac:dyDescent="0.35">
      <c r="A45" s="7" t="s">
        <v>482</v>
      </c>
      <c r="B45" s="14"/>
    </row>
    <row r="46" spans="1:2" x14ac:dyDescent="0.35">
      <c r="A46" s="7" t="s">
        <v>478</v>
      </c>
      <c r="B46" s="14"/>
    </row>
    <row r="47" spans="1:2" x14ac:dyDescent="0.35">
      <c r="A47" s="7" t="s">
        <v>378</v>
      </c>
      <c r="B47" s="14"/>
    </row>
    <row r="48" spans="1:2" x14ac:dyDescent="0.35">
      <c r="A48" s="7" t="s">
        <v>379</v>
      </c>
      <c r="B48" s="14"/>
    </row>
    <row r="49" spans="1:2" x14ac:dyDescent="0.35">
      <c r="A49" s="8" t="s">
        <v>16</v>
      </c>
      <c r="B49" s="14"/>
    </row>
    <row r="50" spans="1:2" x14ac:dyDescent="0.35">
      <c r="A50" s="7" t="s">
        <v>452</v>
      </c>
      <c r="B50" s="14"/>
    </row>
    <row r="51" spans="1:2" x14ac:dyDescent="0.35">
      <c r="A51" s="7" t="s">
        <v>437</v>
      </c>
      <c r="B51" s="14"/>
    </row>
    <row r="52" spans="1:2" x14ac:dyDescent="0.35">
      <c r="A52" s="7" t="s">
        <v>486</v>
      </c>
      <c r="B52" s="14"/>
    </row>
    <row r="53" spans="1:2" x14ac:dyDescent="0.35">
      <c r="A53" s="7" t="s">
        <v>380</v>
      </c>
      <c r="B53" s="14"/>
    </row>
    <row r="54" spans="1:2" x14ac:dyDescent="0.35">
      <c r="A54" s="7" t="s">
        <v>465</v>
      </c>
      <c r="B54" s="14"/>
    </row>
    <row r="55" spans="1:2" x14ac:dyDescent="0.35">
      <c r="A55" s="7" t="s">
        <v>470</v>
      </c>
      <c r="B55" s="14"/>
    </row>
    <row r="56" spans="1:2" x14ac:dyDescent="0.35">
      <c r="A56" s="7" t="s">
        <v>485</v>
      </c>
      <c r="B56" s="14"/>
    </row>
    <row r="57" spans="1:2" x14ac:dyDescent="0.35">
      <c r="A57" s="7" t="s">
        <v>381</v>
      </c>
      <c r="B57" s="14"/>
    </row>
    <row r="58" spans="1:2" x14ac:dyDescent="0.35">
      <c r="A58" s="7" t="s">
        <v>502</v>
      </c>
      <c r="B58" s="14"/>
    </row>
    <row r="59" spans="1:2" x14ac:dyDescent="0.35">
      <c r="A59" s="7" t="s">
        <v>382</v>
      </c>
      <c r="B59" s="14"/>
    </row>
    <row r="60" spans="1:2" x14ac:dyDescent="0.35">
      <c r="A60" s="7" t="s">
        <v>383</v>
      </c>
      <c r="B60" s="14"/>
    </row>
    <row r="61" spans="1:2" x14ac:dyDescent="0.35">
      <c r="A61" s="7" t="s">
        <v>384</v>
      </c>
    </row>
    <row r="62" spans="1:2" x14ac:dyDescent="0.35">
      <c r="A62" s="7" t="s">
        <v>438</v>
      </c>
    </row>
    <row r="63" spans="1:2" x14ac:dyDescent="0.35">
      <c r="A63" s="7" t="s">
        <v>385</v>
      </c>
    </row>
    <row r="64" spans="1:2" x14ac:dyDescent="0.35">
      <c r="A64" s="7" t="s">
        <v>471</v>
      </c>
    </row>
    <row r="65" spans="1:1" x14ac:dyDescent="0.35">
      <c r="A65" s="7" t="s">
        <v>386</v>
      </c>
    </row>
    <row r="66" spans="1:1" x14ac:dyDescent="0.35">
      <c r="A66" s="7" t="s">
        <v>387</v>
      </c>
    </row>
    <row r="67" spans="1:1" x14ac:dyDescent="0.35">
      <c r="A67" s="7" t="s">
        <v>388</v>
      </c>
    </row>
    <row r="68" spans="1:1" x14ac:dyDescent="0.35">
      <c r="A68" s="7" t="s">
        <v>389</v>
      </c>
    </row>
    <row r="69" spans="1:1" x14ac:dyDescent="0.35">
      <c r="A69" s="7" t="s">
        <v>455</v>
      </c>
    </row>
    <row r="70" spans="1:1" x14ac:dyDescent="0.35">
      <c r="A70" s="7" t="s">
        <v>390</v>
      </c>
    </row>
    <row r="71" spans="1:1" x14ac:dyDescent="0.35">
      <c r="A71" s="7" t="s">
        <v>391</v>
      </c>
    </row>
    <row r="72" spans="1:1" x14ac:dyDescent="0.35">
      <c r="A72" s="7" t="s">
        <v>468</v>
      </c>
    </row>
    <row r="73" spans="1:1" x14ac:dyDescent="0.35">
      <c r="A73" s="7" t="s">
        <v>392</v>
      </c>
    </row>
    <row r="74" spans="1:1" x14ac:dyDescent="0.35">
      <c r="A74" s="7" t="s">
        <v>393</v>
      </c>
    </row>
    <row r="75" spans="1:1" x14ac:dyDescent="0.35">
      <c r="A75" s="7" t="s">
        <v>479</v>
      </c>
    </row>
    <row r="76" spans="1:1" x14ac:dyDescent="0.35">
      <c r="A76" s="7" t="s">
        <v>394</v>
      </c>
    </row>
    <row r="77" spans="1:1" x14ac:dyDescent="0.35">
      <c r="A77" s="7" t="s">
        <v>466</v>
      </c>
    </row>
    <row r="78" spans="1:1" x14ac:dyDescent="0.35">
      <c r="A78" s="7" t="s">
        <v>529</v>
      </c>
    </row>
    <row r="79" spans="1:1" x14ac:dyDescent="0.35">
      <c r="A79" s="7" t="s">
        <v>395</v>
      </c>
    </row>
    <row r="80" spans="1:1" x14ac:dyDescent="0.35">
      <c r="A80" s="7" t="s">
        <v>489</v>
      </c>
    </row>
    <row r="81" spans="1:1" x14ac:dyDescent="0.35">
      <c r="A81" s="7" t="s">
        <v>396</v>
      </c>
    </row>
    <row r="82" spans="1:1" x14ac:dyDescent="0.35">
      <c r="A82" s="7" t="s">
        <v>397</v>
      </c>
    </row>
    <row r="83" spans="1:1" x14ac:dyDescent="0.35">
      <c r="A83" s="7" t="s">
        <v>487</v>
      </c>
    </row>
    <row r="84" spans="1:1" x14ac:dyDescent="0.35">
      <c r="A84" s="7" t="s">
        <v>398</v>
      </c>
    </row>
    <row r="85" spans="1:1" x14ac:dyDescent="0.35">
      <c r="A85" s="7" t="s">
        <v>399</v>
      </c>
    </row>
    <row r="86" spans="1:1" x14ac:dyDescent="0.35">
      <c r="A86" s="7" t="s">
        <v>514</v>
      </c>
    </row>
    <row r="87" spans="1:1" x14ac:dyDescent="0.35">
      <c r="A87" s="7" t="s">
        <v>488</v>
      </c>
    </row>
    <row r="88" spans="1:1" x14ac:dyDescent="0.35">
      <c r="A88" s="7" t="s">
        <v>400</v>
      </c>
    </row>
    <row r="89" spans="1:1" x14ac:dyDescent="0.35">
      <c r="A89" s="7" t="s">
        <v>472</v>
      </c>
    </row>
    <row r="90" spans="1:1" x14ac:dyDescent="0.35">
      <c r="A90" s="8" t="s">
        <v>47</v>
      </c>
    </row>
    <row r="91" spans="1:1" x14ac:dyDescent="0.35">
      <c r="A91" s="7" t="s">
        <v>401</v>
      </c>
    </row>
    <row r="92" spans="1:1" x14ac:dyDescent="0.35">
      <c r="A92" s="7" t="s">
        <v>402</v>
      </c>
    </row>
    <row r="93" spans="1:1" x14ac:dyDescent="0.35">
      <c r="A93" s="7" t="s">
        <v>403</v>
      </c>
    </row>
    <row r="94" spans="1:1" x14ac:dyDescent="0.35">
      <c r="A94" s="8" t="s">
        <v>109</v>
      </c>
    </row>
    <row r="95" spans="1:1" x14ac:dyDescent="0.35">
      <c r="A95" s="7" t="s">
        <v>404</v>
      </c>
    </row>
    <row r="96" spans="1:1" x14ac:dyDescent="0.35">
      <c r="A96" s="7" t="s">
        <v>405</v>
      </c>
    </row>
    <row r="97" spans="1:1" x14ac:dyDescent="0.35">
      <c r="A97" s="7" t="s">
        <v>406</v>
      </c>
    </row>
    <row r="98" spans="1:1" x14ac:dyDescent="0.35">
      <c r="A98" s="7" t="s">
        <v>447</v>
      </c>
    </row>
    <row r="99" spans="1:1" x14ac:dyDescent="0.35">
      <c r="A99" s="7" t="s">
        <v>407</v>
      </c>
    </row>
    <row r="100" spans="1:1" x14ac:dyDescent="0.35">
      <c r="A100" s="7" t="s">
        <v>408</v>
      </c>
    </row>
    <row r="101" spans="1:1" x14ac:dyDescent="0.35">
      <c r="A101" s="7" t="s">
        <v>409</v>
      </c>
    </row>
    <row r="102" spans="1:1" x14ac:dyDescent="0.35">
      <c r="A102" s="7" t="s">
        <v>410</v>
      </c>
    </row>
    <row r="103" spans="1:1" x14ac:dyDescent="0.35">
      <c r="A103" s="7" t="s">
        <v>448</v>
      </c>
    </row>
    <row r="104" spans="1:1" x14ac:dyDescent="0.35">
      <c r="A104" s="7" t="s">
        <v>439</v>
      </c>
    </row>
    <row r="105" spans="1:1" x14ac:dyDescent="0.35">
      <c r="A105" s="7" t="s">
        <v>411</v>
      </c>
    </row>
    <row r="106" spans="1:1" x14ac:dyDescent="0.35">
      <c r="A106" s="7" t="s">
        <v>412</v>
      </c>
    </row>
    <row r="107" spans="1:1" x14ac:dyDescent="0.35">
      <c r="A107" s="7" t="s">
        <v>413</v>
      </c>
    </row>
    <row r="108" spans="1:1" x14ac:dyDescent="0.35">
      <c r="A108" s="7" t="s">
        <v>414</v>
      </c>
    </row>
    <row r="109" spans="1:1" x14ac:dyDescent="0.35">
      <c r="A109" s="7" t="s">
        <v>415</v>
      </c>
    </row>
    <row r="110" spans="1:1" x14ac:dyDescent="0.35">
      <c r="A110" s="7" t="s">
        <v>416</v>
      </c>
    </row>
    <row r="111" spans="1:1" x14ac:dyDescent="0.35">
      <c r="A111" s="7" t="s">
        <v>440</v>
      </c>
    </row>
    <row r="112" spans="1:1" x14ac:dyDescent="0.35">
      <c r="A112" s="7" t="s">
        <v>417</v>
      </c>
    </row>
    <row r="113" spans="1:1" x14ac:dyDescent="0.35">
      <c r="A113" s="7" t="s">
        <v>441</v>
      </c>
    </row>
    <row r="114" spans="1:1" x14ac:dyDescent="0.35">
      <c r="A114" s="7" t="s">
        <v>480</v>
      </c>
    </row>
    <row r="115" spans="1:1" x14ac:dyDescent="0.35">
      <c r="A115" s="7" t="s">
        <v>418</v>
      </c>
    </row>
    <row r="116" spans="1:1" x14ac:dyDescent="0.35">
      <c r="A116" s="7" t="s">
        <v>419</v>
      </c>
    </row>
    <row r="117" spans="1:1" x14ac:dyDescent="0.35">
      <c r="A117" s="7" t="s">
        <v>420</v>
      </c>
    </row>
    <row r="118" spans="1:1" x14ac:dyDescent="0.35">
      <c r="A118" s="7" t="s">
        <v>473</v>
      </c>
    </row>
    <row r="119" spans="1:1" x14ac:dyDescent="0.35">
      <c r="A119" s="7" t="s">
        <v>421</v>
      </c>
    </row>
    <row r="120" spans="1:1" x14ac:dyDescent="0.35">
      <c r="A120" s="7" t="s">
        <v>422</v>
      </c>
    </row>
    <row r="121" spans="1:1" x14ac:dyDescent="0.35">
      <c r="A121" s="7" t="s">
        <v>449</v>
      </c>
    </row>
    <row r="122" spans="1:1" x14ac:dyDescent="0.35">
      <c r="A122" s="7" t="s">
        <v>423</v>
      </c>
    </row>
    <row r="123" spans="1:1" x14ac:dyDescent="0.35">
      <c r="A123" s="7" t="s">
        <v>442</v>
      </c>
    </row>
    <row r="124" spans="1:1" x14ac:dyDescent="0.35">
      <c r="A124" s="7" t="s">
        <v>481</v>
      </c>
    </row>
    <row r="125" spans="1:1" x14ac:dyDescent="0.35">
      <c r="A125" s="7" t="s">
        <v>424</v>
      </c>
    </row>
    <row r="126" spans="1:1" x14ac:dyDescent="0.35">
      <c r="A126" s="7" t="s">
        <v>425</v>
      </c>
    </row>
    <row r="127" spans="1:1" x14ac:dyDescent="0.35">
      <c r="A127" s="7" t="s">
        <v>443</v>
      </c>
    </row>
    <row r="128" spans="1:1" x14ac:dyDescent="0.35">
      <c r="A128" s="7" t="s">
        <v>426</v>
      </c>
    </row>
    <row r="129" spans="1:1" x14ac:dyDescent="0.35">
      <c r="A129" s="7" t="s">
        <v>450</v>
      </c>
    </row>
    <row r="130" spans="1:1" x14ac:dyDescent="0.35">
      <c r="A130" s="7" t="s">
        <v>427</v>
      </c>
    </row>
    <row r="131" spans="1:1" x14ac:dyDescent="0.35">
      <c r="A131" s="7" t="s">
        <v>428</v>
      </c>
    </row>
    <row r="132" spans="1:1" x14ac:dyDescent="0.35">
      <c r="A132" s="7" t="s">
        <v>459</v>
      </c>
    </row>
    <row r="133" spans="1:1" x14ac:dyDescent="0.35">
      <c r="A133" s="7" t="s">
        <v>444</v>
      </c>
    </row>
    <row r="134" spans="1:1" x14ac:dyDescent="0.35">
      <c r="A134" s="7" t="s">
        <v>461</v>
      </c>
    </row>
    <row r="135" spans="1:1" x14ac:dyDescent="0.35">
      <c r="A135" s="7" t="s">
        <v>467</v>
      </c>
    </row>
    <row r="136" spans="1:1" x14ac:dyDescent="0.35">
      <c r="A136" s="7" t="s">
        <v>474</v>
      </c>
    </row>
    <row r="137" spans="1:1" x14ac:dyDescent="0.35">
      <c r="A137" s="7" t="s">
        <v>475</v>
      </c>
    </row>
    <row r="138" spans="1:1" x14ac:dyDescent="0.35">
      <c r="A138" s="7" t="s">
        <v>429</v>
      </c>
    </row>
    <row r="139" spans="1:1" x14ac:dyDescent="0.35">
      <c r="A139" s="7" t="s">
        <v>430</v>
      </c>
    </row>
    <row r="140" spans="1:1" x14ac:dyDescent="0.35">
      <c r="A140" s="7" t="s">
        <v>445</v>
      </c>
    </row>
    <row r="141" spans="1:1" x14ac:dyDescent="0.35">
      <c r="A141" s="7" t="s">
        <v>476</v>
      </c>
    </row>
    <row r="142" spans="1:1" x14ac:dyDescent="0.35">
      <c r="A142" s="7" t="s">
        <v>431</v>
      </c>
    </row>
    <row r="143" spans="1:1" x14ac:dyDescent="0.35">
      <c r="A143" s="7" t="s">
        <v>460</v>
      </c>
    </row>
    <row r="144" spans="1:1" x14ac:dyDescent="0.35">
      <c r="A144" s="7" t="s">
        <v>288</v>
      </c>
    </row>
    <row r="145" spans="1:1" x14ac:dyDescent="0.35">
      <c r="A145" s="7" t="s">
        <v>432</v>
      </c>
    </row>
  </sheetData>
  <sortState xmlns:xlrd2="http://schemas.microsoft.com/office/spreadsheetml/2017/richdata2" ref="A2:A146">
    <sortCondition ref="A2:A146"/>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4302A-D195-47D9-B5AD-11FF8A8EB098}">
  <dimension ref="A1:E22"/>
  <sheetViews>
    <sheetView workbookViewId="0">
      <selection activeCell="B7" sqref="B7"/>
    </sheetView>
  </sheetViews>
  <sheetFormatPr defaultRowHeight="14.5" x14ac:dyDescent="0.35"/>
  <cols>
    <col min="1" max="1" width="48.6328125" customWidth="1"/>
    <col min="2" max="2" width="16.1796875" bestFit="1" customWidth="1"/>
  </cols>
  <sheetData>
    <row r="1" spans="1:5" x14ac:dyDescent="0.35">
      <c r="A1" t="s">
        <v>494</v>
      </c>
      <c r="B1" t="s">
        <v>495</v>
      </c>
    </row>
    <row r="2" spans="1:5" x14ac:dyDescent="0.35">
      <c r="A2" t="s">
        <v>490</v>
      </c>
      <c r="B2">
        <v>3291.5</v>
      </c>
    </row>
    <row r="3" spans="1:5" x14ac:dyDescent="0.35">
      <c r="A3" t="s">
        <v>501</v>
      </c>
      <c r="B3">
        <v>2373</v>
      </c>
    </row>
    <row r="4" spans="1:5" x14ac:dyDescent="0.35">
      <c r="A4" t="s">
        <v>491</v>
      </c>
      <c r="B4">
        <v>75</v>
      </c>
    </row>
    <row r="5" spans="1:5" x14ac:dyDescent="0.35">
      <c r="A5" t="s">
        <v>492</v>
      </c>
      <c r="B5">
        <v>4000</v>
      </c>
    </row>
    <row r="6" spans="1:5" x14ac:dyDescent="0.35">
      <c r="A6" t="s">
        <v>493</v>
      </c>
      <c r="B6">
        <v>402.5</v>
      </c>
    </row>
    <row r="7" spans="1:5" x14ac:dyDescent="0.35">
      <c r="B7" s="15">
        <f>SUM(B2:B6)</f>
        <v>10142</v>
      </c>
    </row>
    <row r="12" spans="1:5" x14ac:dyDescent="0.35">
      <c r="A12" t="s">
        <v>496</v>
      </c>
      <c r="B12" t="s">
        <v>497</v>
      </c>
      <c r="D12" t="s">
        <v>505</v>
      </c>
    </row>
    <row r="13" spans="1:5" x14ac:dyDescent="0.35">
      <c r="A13" t="s">
        <v>139</v>
      </c>
      <c r="B13">
        <v>222</v>
      </c>
      <c r="D13" t="s">
        <v>506</v>
      </c>
      <c r="E13">
        <v>173</v>
      </c>
    </row>
    <row r="14" spans="1:5" x14ac:dyDescent="0.35">
      <c r="A14" t="s">
        <v>498</v>
      </c>
      <c r="B14">
        <v>274</v>
      </c>
      <c r="D14" t="s">
        <v>507</v>
      </c>
      <c r="E14">
        <v>103</v>
      </c>
    </row>
    <row r="15" spans="1:5" x14ac:dyDescent="0.35">
      <c r="A15" t="s">
        <v>499</v>
      </c>
      <c r="B15">
        <v>247</v>
      </c>
      <c r="D15" t="s">
        <v>210</v>
      </c>
      <c r="E15">
        <v>0</v>
      </c>
    </row>
    <row r="16" spans="1:5" x14ac:dyDescent="0.35">
      <c r="A16" t="s">
        <v>79</v>
      </c>
      <c r="B16">
        <v>306</v>
      </c>
      <c r="D16" t="s">
        <v>508</v>
      </c>
      <c r="E16">
        <v>120.5</v>
      </c>
    </row>
    <row r="17" spans="1:5" x14ac:dyDescent="0.35">
      <c r="A17" t="s">
        <v>500</v>
      </c>
      <c r="B17">
        <v>384</v>
      </c>
      <c r="D17" t="s">
        <v>509</v>
      </c>
      <c r="E17">
        <v>0</v>
      </c>
    </row>
    <row r="18" spans="1:5" x14ac:dyDescent="0.35">
      <c r="A18" t="s">
        <v>128</v>
      </c>
      <c r="B18">
        <v>655</v>
      </c>
      <c r="D18" t="s">
        <v>17</v>
      </c>
      <c r="E18">
        <v>6</v>
      </c>
    </row>
    <row r="19" spans="1:5" x14ac:dyDescent="0.35">
      <c r="A19" t="s">
        <v>502</v>
      </c>
      <c r="B19">
        <v>205</v>
      </c>
      <c r="D19" t="s">
        <v>510</v>
      </c>
      <c r="E19">
        <v>0</v>
      </c>
    </row>
    <row r="20" spans="1:5" x14ac:dyDescent="0.35">
      <c r="A20" t="s">
        <v>503</v>
      </c>
      <c r="B20">
        <v>80</v>
      </c>
      <c r="E20">
        <f>SUM(E13:E19)</f>
        <v>402.5</v>
      </c>
    </row>
    <row r="21" spans="1:5" x14ac:dyDescent="0.35">
      <c r="A21" t="s">
        <v>504</v>
      </c>
      <c r="B21">
        <v>0</v>
      </c>
    </row>
    <row r="22" spans="1:5" x14ac:dyDescent="0.35">
      <c r="B22">
        <f>SUM(B13:B20)</f>
        <v>2373</v>
      </c>
    </row>
  </sheetData>
  <pageMargins left="0.7" right="0.7" top="0.75" bottom="0.75" header="0.3" footer="0.3"/>
  <pageSetup orientation="portrait" r:id="rId1"/>
</worksheet>
</file>

<file path=docMetadata/LabelInfo.xml><?xml version="1.0" encoding="utf-8"?>
<clbl:labelList xmlns:clbl="http://schemas.microsoft.com/office/2020/mipLabelMetadata">
  <clbl:label id="{20b4933b-baad-433c-9c02-70edcc7559c6}" enabled="0" method="" siteId="{20b4933b-baad-433c-9c02-70edcc7559c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details</vt:lpstr>
      <vt:lpstr>Communities List</vt:lpstr>
      <vt:lpstr>Vol Hours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Schadler, Elise</dc:creator>
  <cp:lastModifiedBy>Schadler, Elise</cp:lastModifiedBy>
  <dcterms:created xsi:type="dcterms:W3CDTF">2025-09-04T15:46:28Z</dcterms:created>
  <dcterms:modified xsi:type="dcterms:W3CDTF">2025-11-24T20:43:58Z</dcterms:modified>
</cp:coreProperties>
</file>